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hinjoupc02\Downloads\"/>
    </mc:Choice>
  </mc:AlternateContent>
  <bookViews>
    <workbookView xWindow="-105" yWindow="-105" windowWidth="20715" windowHeight="13155" tabRatio="912"/>
  </bookViews>
  <sheets>
    <sheet name="応募書類チェックリスト" sheetId="5" r:id="rId1"/>
    <sheet name="助成事業申請書" sheetId="1" r:id="rId2"/>
    <sheet name="助成事業申請書 (記入例)" sheetId="11" r:id="rId3"/>
    <sheet name="事業計画書" sheetId="2" r:id="rId4"/>
    <sheet name="事業収支予算書及び事業支出精算明細書" sheetId="3" r:id="rId5"/>
    <sheet name="収支予算書(記入例)" sheetId="7" r:id="rId6"/>
    <sheet name="団体名簿" sheetId="4" r:id="rId7"/>
    <sheet name="【参考資料】助成対象経費一覧" sheetId="6" r:id="rId8"/>
    <sheet name="誓約書" sheetId="10" r:id="rId9"/>
    <sheet name="承諾書" sheetId="9" r:id="rId10"/>
  </sheets>
  <definedNames>
    <definedName name="_xlnm.Print_Area" localSheetId="3">事業計画書!$A$1:$C$15</definedName>
    <definedName name="_xlnm.Print_Area" localSheetId="4">事業収支予算書及び事業支出精算明細書!$A$1:$H$51</definedName>
    <definedName name="_xlnm.Print_Area" localSheetId="5">'収支予算書(記入例)'!$A$1:$H$50</definedName>
    <definedName name="_xlnm.Print_Area" localSheetId="6">団体名簿!$A$1:$D$11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9" i="7" l="1"/>
  <c r="H19" i="7"/>
  <c r="M5" i="7" s="1"/>
  <c r="F19" i="7"/>
  <c r="F10" i="7"/>
  <c r="M3" i="7" s="1"/>
  <c r="M4" i="7" l="1"/>
  <c r="M6" i="7"/>
  <c r="H19" i="3"/>
  <c r="M6" i="3" s="1"/>
  <c r="C5" i="2" l="1"/>
  <c r="H5" i="2" s="1"/>
  <c r="C3" i="2"/>
  <c r="H4" i="2" s="1"/>
  <c r="I3" i="4"/>
  <c r="D50" i="3" l="1"/>
  <c r="F10" i="3" l="1"/>
  <c r="F19" i="3"/>
  <c r="M3" i="3" l="1"/>
  <c r="M5" i="3"/>
  <c r="M4" i="3"/>
</calcChain>
</file>

<file path=xl/sharedStrings.xml><?xml version="1.0" encoding="utf-8"?>
<sst xmlns="http://schemas.openxmlformats.org/spreadsheetml/2006/main" count="291" uniqueCount="197">
  <si>
    <t>心澄助成金 応募書類チェックリスト</t>
    <rPh sb="0" eb="2">
      <t>シンジョウ</t>
    </rPh>
    <rPh sb="2" eb="5">
      <t>ジョセイキン</t>
    </rPh>
    <rPh sb="6" eb="8">
      <t>オウボ</t>
    </rPh>
    <rPh sb="8" eb="10">
      <t>ショルイ</t>
    </rPh>
    <phoneticPr fontId="1"/>
  </si>
  <si>
    <t>応募の前にご確認ください。</t>
    <rPh sb="0" eb="2">
      <t>オウボ</t>
    </rPh>
    <rPh sb="3" eb="4">
      <t>マエ</t>
    </rPh>
    <rPh sb="6" eb="8">
      <t>カクニン</t>
    </rPh>
    <phoneticPr fontId="1"/>
  </si>
  <si>
    <t>提出する書類</t>
    <rPh sb="0" eb="2">
      <t>テイシュツ</t>
    </rPh>
    <rPh sb="4" eb="6">
      <t>ショルイ</t>
    </rPh>
    <phoneticPr fontId="1"/>
  </si>
  <si>
    <t>確認事項</t>
    <rPh sb="0" eb="2">
      <t>カクニン</t>
    </rPh>
    <rPh sb="2" eb="4">
      <t>ジコウ</t>
    </rPh>
    <phoneticPr fontId="1"/>
  </si>
  <si>
    <t>チェック</t>
    <phoneticPr fontId="1"/>
  </si>
  <si>
    <t>・基本事項に漏れなく記入がされている
・押印がされている</t>
    <rPh sb="1" eb="3">
      <t>キホン</t>
    </rPh>
    <rPh sb="3" eb="5">
      <t>ジコウ</t>
    </rPh>
    <rPh sb="6" eb="7">
      <t>モ</t>
    </rPh>
    <rPh sb="10" eb="12">
      <t>キニュウ</t>
    </rPh>
    <rPh sb="20" eb="22">
      <t>オウイン</t>
    </rPh>
    <phoneticPr fontId="1"/>
  </si>
  <si>
    <t>□</t>
  </si>
  <si>
    <t>(2) 事業計画書</t>
    <rPh sb="4" eb="6">
      <t>ジギョウ</t>
    </rPh>
    <rPh sb="6" eb="9">
      <t>ケイカクショ</t>
    </rPh>
    <phoneticPr fontId="1"/>
  </si>
  <si>
    <t>・確認欄が全て「ＯＫ」になっている
・事業の実施が2024年1月31日までに終わっている</t>
    <rPh sb="1" eb="3">
      <t>カクニン</t>
    </rPh>
    <rPh sb="3" eb="4">
      <t>ラン</t>
    </rPh>
    <rPh sb="5" eb="6">
      <t>スベ</t>
    </rPh>
    <rPh sb="19" eb="21">
      <t>ジギョウ</t>
    </rPh>
    <rPh sb="22" eb="24">
      <t>ジッシ</t>
    </rPh>
    <rPh sb="29" eb="30">
      <t>ネン</t>
    </rPh>
    <rPh sb="31" eb="32">
      <t>ガツ</t>
    </rPh>
    <rPh sb="34" eb="35">
      <t>ニチ</t>
    </rPh>
    <rPh sb="38" eb="39">
      <t>オ</t>
    </rPh>
    <phoneticPr fontId="1"/>
  </si>
  <si>
    <t>・確認欄が全て「ＯＫ」になっている
・費目が助成対象経費一覧の費目と合致している
・認められない経費が入っていない</t>
    <rPh sb="1" eb="3">
      <t>カクニン</t>
    </rPh>
    <rPh sb="3" eb="4">
      <t>ラン</t>
    </rPh>
    <rPh sb="5" eb="6">
      <t>スベ</t>
    </rPh>
    <rPh sb="19" eb="21">
      <t>ヒモク</t>
    </rPh>
    <rPh sb="22" eb="24">
      <t>ジョセイ</t>
    </rPh>
    <rPh sb="24" eb="26">
      <t>タイショウ</t>
    </rPh>
    <rPh sb="26" eb="28">
      <t>ケイヒ</t>
    </rPh>
    <rPh sb="28" eb="30">
      <t>イチラン</t>
    </rPh>
    <rPh sb="31" eb="33">
      <t>ヒモク</t>
    </rPh>
    <rPh sb="34" eb="36">
      <t>ガッチ</t>
    </rPh>
    <rPh sb="42" eb="43">
      <t>ミト</t>
    </rPh>
    <rPh sb="48" eb="50">
      <t>ケイヒ</t>
    </rPh>
    <rPh sb="51" eb="52">
      <t>ハイ</t>
    </rPh>
    <phoneticPr fontId="1"/>
  </si>
  <si>
    <t>(4) 事業支出精算明細書</t>
    <phoneticPr fontId="1"/>
  </si>
  <si>
    <t>(5) 団体名簿</t>
    <rPh sb="4" eb="6">
      <t>ダンタイ</t>
    </rPh>
    <rPh sb="6" eb="8">
      <t>メイボ</t>
    </rPh>
    <phoneticPr fontId="1"/>
  </si>
  <si>
    <t>・メンバーが5人記載されている</t>
    <rPh sb="7" eb="8">
      <t>ニン</t>
    </rPh>
    <rPh sb="8" eb="10">
      <t>キサイ</t>
    </rPh>
    <phoneticPr fontId="1"/>
  </si>
  <si>
    <t>(6) 規約</t>
    <rPh sb="4" eb="6">
      <t>キヤク</t>
    </rPh>
    <phoneticPr fontId="1"/>
  </si>
  <si>
    <t>・提出時点の団体のものを添付した</t>
    <rPh sb="1" eb="3">
      <t>テイシュツ</t>
    </rPh>
    <rPh sb="3" eb="5">
      <t>ジテン</t>
    </rPh>
    <rPh sb="6" eb="8">
      <t>ダンタイ</t>
    </rPh>
    <rPh sb="12" eb="14">
      <t>テンプ</t>
    </rPh>
    <phoneticPr fontId="1"/>
  </si>
  <si>
    <t>・保護者または教諭から申請の承諾をもらった</t>
    <rPh sb="1" eb="4">
      <t>ホゴシャ</t>
    </rPh>
    <rPh sb="7" eb="9">
      <t>キョウユ</t>
    </rPh>
    <rPh sb="11" eb="13">
      <t>シンセイ</t>
    </rPh>
    <rPh sb="14" eb="16">
      <t>ショウダク</t>
    </rPh>
    <phoneticPr fontId="1"/>
  </si>
  <si>
    <t>第１回 心澄助成金
助　成　事　業　申　請　書</t>
    <rPh sb="0" eb="1">
      <t>ダイ</t>
    </rPh>
    <rPh sb="2" eb="3">
      <t>カイ</t>
    </rPh>
    <rPh sb="4" eb="6">
      <t>シンジョウ</t>
    </rPh>
    <rPh sb="6" eb="8">
      <t>ジョセイ</t>
    </rPh>
    <rPh sb="8" eb="9">
      <t>キン</t>
    </rPh>
    <rPh sb="10" eb="11">
      <t>スケ</t>
    </rPh>
    <rPh sb="12" eb="13">
      <t>セイ</t>
    </rPh>
    <rPh sb="14" eb="15">
      <t>コト</t>
    </rPh>
    <rPh sb="16" eb="17">
      <t>ゴウ</t>
    </rPh>
    <rPh sb="18" eb="19">
      <t>サル</t>
    </rPh>
    <rPh sb="20" eb="21">
      <t>ショウ</t>
    </rPh>
    <rPh sb="22" eb="23">
      <t>ショ</t>
    </rPh>
    <phoneticPr fontId="1"/>
  </si>
  <si>
    <t>　基本要項</t>
    <rPh sb="1" eb="3">
      <t>キホン</t>
    </rPh>
    <rPh sb="3" eb="5">
      <t>ヨウコウ</t>
    </rPh>
    <phoneticPr fontId="1"/>
  </si>
  <si>
    <t>申請日</t>
    <rPh sb="0" eb="2">
      <t>シンセイ</t>
    </rPh>
    <rPh sb="2" eb="3">
      <t>ビ</t>
    </rPh>
    <phoneticPr fontId="1"/>
  </si>
  <si>
    <t>年　　　　月　　　日</t>
    <rPh sb="0" eb="1">
      <t>ネン</t>
    </rPh>
    <rPh sb="5" eb="6">
      <t>ガツ</t>
    </rPh>
    <rPh sb="9" eb="10">
      <t>ニチ</t>
    </rPh>
    <phoneticPr fontId="1"/>
  </si>
  <si>
    <t>助成金を申請する
事業名</t>
    <rPh sb="0" eb="3">
      <t>ジョセイキン</t>
    </rPh>
    <rPh sb="4" eb="6">
      <t>シンセイ</t>
    </rPh>
    <rPh sb="9" eb="11">
      <t>ジギョウ</t>
    </rPh>
    <rPh sb="11" eb="12">
      <t>メイ</t>
    </rPh>
    <phoneticPr fontId="1"/>
  </si>
  <si>
    <t>申請金額
※５万円を上限とする</t>
    <rPh sb="0" eb="2">
      <t>シンセイ</t>
    </rPh>
    <rPh sb="2" eb="4">
      <t>キンガク</t>
    </rPh>
    <rPh sb="7" eb="9">
      <t>マンエン</t>
    </rPh>
    <rPh sb="10" eb="12">
      <t>ジョウゲン</t>
    </rPh>
    <phoneticPr fontId="1"/>
  </si>
  <si>
    <t>円</t>
    <rPh sb="0" eb="1">
      <t>エン</t>
    </rPh>
    <phoneticPr fontId="1"/>
  </si>
  <si>
    <t>団　体　名</t>
    <rPh sb="0" eb="1">
      <t>ダン</t>
    </rPh>
    <rPh sb="2" eb="3">
      <t>カラダ</t>
    </rPh>
    <rPh sb="4" eb="5">
      <t>メイ</t>
    </rPh>
    <phoneticPr fontId="1"/>
  </si>
  <si>
    <t>印</t>
    <rPh sb="0" eb="1">
      <t>イン</t>
    </rPh>
    <phoneticPr fontId="1"/>
  </si>
  <si>
    <t>( 役 職 )　</t>
    <rPh sb="2" eb="3">
      <t>ヤク</t>
    </rPh>
    <rPh sb="4" eb="5">
      <t>ショク</t>
    </rPh>
    <phoneticPr fontId="1"/>
  </si>
  <si>
    <t>団体所在地</t>
    <rPh sb="0" eb="2">
      <t>ダンタイ</t>
    </rPh>
    <rPh sb="2" eb="5">
      <t>ショザイチ</t>
    </rPh>
    <phoneticPr fontId="1"/>
  </si>
  <si>
    <t>住所　〒</t>
    <rPh sb="0" eb="2">
      <t>ジュウショ</t>
    </rPh>
    <phoneticPr fontId="1"/>
  </si>
  <si>
    <t>TEL</t>
    <phoneticPr fontId="1"/>
  </si>
  <si>
    <t>FAX</t>
    <phoneticPr fontId="1"/>
  </si>
  <si>
    <t>e-mail</t>
    <phoneticPr fontId="1"/>
  </si>
  <si>
    <t>担当者連絡先</t>
    <rPh sb="0" eb="3">
      <t>タントウシャ</t>
    </rPh>
    <rPh sb="3" eb="6">
      <t>レンラクサキ</t>
    </rPh>
    <phoneticPr fontId="1"/>
  </si>
  <si>
    <t>氏名</t>
    <rPh sb="0" eb="2">
      <t>シメイ</t>
    </rPh>
    <phoneticPr fontId="1"/>
  </si>
  <si>
    <t>情報発信ツール
(アカウントをお持ちの方のみ)</t>
    <rPh sb="0" eb="2">
      <t>ジョウホウ</t>
    </rPh>
    <rPh sb="2" eb="4">
      <t>ハッシン</t>
    </rPh>
    <rPh sb="16" eb="17">
      <t>モ</t>
    </rPh>
    <rPh sb="19" eb="20">
      <t>カタ</t>
    </rPh>
    <phoneticPr fontId="1"/>
  </si>
  <si>
    <t>ホームページ</t>
    <phoneticPr fontId="1"/>
  </si>
  <si>
    <t>ブログURL</t>
    <phoneticPr fontId="1"/>
  </si>
  <si>
    <t>その他</t>
    <rPh sb="2" eb="3">
      <t>タ</t>
    </rPh>
    <phoneticPr fontId="1"/>
  </si>
  <si>
    <t>事務局記入欄</t>
    <rPh sb="0" eb="2">
      <t>ジム</t>
    </rPh>
    <rPh sb="2" eb="3">
      <t>キョク</t>
    </rPh>
    <rPh sb="3" eb="5">
      <t>キニュウ</t>
    </rPh>
    <rPh sb="5" eb="6">
      <t>ラン</t>
    </rPh>
    <phoneticPr fontId="1"/>
  </si>
  <si>
    <t>受付年月日</t>
    <rPh sb="0" eb="2">
      <t>ウケツケ</t>
    </rPh>
    <rPh sb="2" eb="5">
      <t>ネンガッピ</t>
    </rPh>
    <phoneticPr fontId="1"/>
  </si>
  <si>
    <t>年　　　月　　　日</t>
    <rPh sb="0" eb="1">
      <t>ネン</t>
    </rPh>
    <rPh sb="4" eb="5">
      <t>ガツ</t>
    </rPh>
    <rPh sb="8" eb="9">
      <t>ニチ</t>
    </rPh>
    <phoneticPr fontId="1"/>
  </si>
  <si>
    <t>特定非営利活動法人 心澄</t>
    <rPh sb="0" eb="12">
      <t>ト</t>
    </rPh>
    <phoneticPr fontId="1"/>
  </si>
  <si>
    <t>宮本 鷹明</t>
    <rPh sb="0" eb="2">
      <t>ミヤモト</t>
    </rPh>
    <rPh sb="3" eb="4">
      <t>タカ</t>
    </rPh>
    <rPh sb="4" eb="5">
      <t>アキ</t>
    </rPh>
    <phoneticPr fontId="1"/>
  </si>
  <si>
    <r>
      <t>( 役 職 )　</t>
    </r>
    <r>
      <rPr>
        <sz val="10.5"/>
        <color rgb="FFFF0000"/>
        <rFont val="BIZ UDゴシック"/>
        <family val="3"/>
        <charset val="128"/>
      </rPr>
      <t>理事長</t>
    </r>
    <rPh sb="2" eb="3">
      <t>ヤク</t>
    </rPh>
    <rPh sb="4" eb="5">
      <t>ショク</t>
    </rPh>
    <rPh sb="8" eb="11">
      <t>リジチョウ</t>
    </rPh>
    <phoneticPr fontId="1"/>
  </si>
  <si>
    <t>長崎県長崎市馬町48-1
長崎県市町村会館馬町別館3階</t>
    <rPh sb="0" eb="3">
      <t>ナガサキケン</t>
    </rPh>
    <rPh sb="3" eb="6">
      <t>ナガサキシ</t>
    </rPh>
    <rPh sb="6" eb="8">
      <t>ウママチ</t>
    </rPh>
    <rPh sb="13" eb="16">
      <t>ナガサキケン</t>
    </rPh>
    <rPh sb="16" eb="19">
      <t>シチョウソン</t>
    </rPh>
    <rPh sb="19" eb="21">
      <t>カイカン</t>
    </rPh>
    <rPh sb="21" eb="23">
      <t>ウママチ</t>
    </rPh>
    <rPh sb="23" eb="25">
      <t>ベッカン</t>
    </rPh>
    <rPh sb="26" eb="27">
      <t>カイ</t>
    </rPh>
    <phoneticPr fontId="1"/>
  </si>
  <si>
    <t>095-807-4937</t>
    <phoneticPr fontId="1"/>
  </si>
  <si>
    <t>095-807-2361</t>
    <phoneticPr fontId="1"/>
  </si>
  <si>
    <t>info@shinjou.org</t>
    <phoneticPr fontId="1"/>
  </si>
  <si>
    <t>https://ameblo.jp/npo-shinjou/</t>
    <phoneticPr fontId="1"/>
  </si>
  <si>
    <t>事　業　計　画　書</t>
    <rPh sb="0" eb="1">
      <t>コト</t>
    </rPh>
    <rPh sb="2" eb="3">
      <t>ゴウ</t>
    </rPh>
    <rPh sb="4" eb="5">
      <t>ケイ</t>
    </rPh>
    <rPh sb="6" eb="7">
      <t>ガ</t>
    </rPh>
    <rPh sb="8" eb="9">
      <t>ショ</t>
    </rPh>
    <phoneticPr fontId="1"/>
  </si>
  <si>
    <t>・事業の背景と目的 (200字～300文字以内)</t>
    <rPh sb="1" eb="3">
      <t>ジギョウ</t>
    </rPh>
    <rPh sb="4" eb="6">
      <t>ハイケイ</t>
    </rPh>
    <rPh sb="7" eb="9">
      <t>モクテキ</t>
    </rPh>
    <rPh sb="14" eb="15">
      <t>ジ</t>
    </rPh>
    <rPh sb="19" eb="21">
      <t>モジ</t>
    </rPh>
    <rPh sb="21" eb="23">
      <t>イナイ</t>
    </rPh>
    <phoneticPr fontId="1"/>
  </si>
  <si>
    <t>確認欄</t>
    <rPh sb="0" eb="2">
      <t>カクニン</t>
    </rPh>
    <rPh sb="2" eb="3">
      <t>ラン</t>
    </rPh>
    <phoneticPr fontId="1"/>
  </si>
  <si>
    <t>事業の背景と目的が
200字～300字以内になっているか</t>
    <rPh sb="0" eb="2">
      <t>ジギョウ</t>
    </rPh>
    <rPh sb="3" eb="5">
      <t>ハイケイ</t>
    </rPh>
    <rPh sb="6" eb="8">
      <t>モクテキ</t>
    </rPh>
    <rPh sb="13" eb="14">
      <t>ジ</t>
    </rPh>
    <rPh sb="18" eb="19">
      <t>ジ</t>
    </rPh>
    <rPh sb="19" eb="21">
      <t>イナイ</t>
    </rPh>
    <phoneticPr fontId="1"/>
  </si>
  <si>
    <t>・事業内容 (200字～300文字以内)</t>
    <rPh sb="1" eb="3">
      <t>ジギョウ</t>
    </rPh>
    <rPh sb="3" eb="5">
      <t>ナイヨウ</t>
    </rPh>
    <phoneticPr fontId="1"/>
  </si>
  <si>
    <t>事業内容が
200字～300字以内になっているか</t>
    <rPh sb="0" eb="2">
      <t>ジギョウ</t>
    </rPh>
    <rPh sb="2" eb="4">
      <t>ナイヨウ</t>
    </rPh>
    <rPh sb="9" eb="10">
      <t>ジ</t>
    </rPh>
    <rPh sb="14" eb="15">
      <t>ジ</t>
    </rPh>
    <rPh sb="15" eb="17">
      <t>イナイ</t>
    </rPh>
    <phoneticPr fontId="1"/>
  </si>
  <si>
    <t>・主な活動スケジュール　※事業全体の開始年月日及び終了予定年月日を明記のこと</t>
    <rPh sb="1" eb="2">
      <t>オモ</t>
    </rPh>
    <rPh sb="3" eb="5">
      <t>カツドウ</t>
    </rPh>
    <rPh sb="13" eb="15">
      <t>ジギョウ</t>
    </rPh>
    <rPh sb="15" eb="17">
      <t>ゼンタイ</t>
    </rPh>
    <rPh sb="18" eb="20">
      <t>カイシ</t>
    </rPh>
    <rPh sb="20" eb="23">
      <t>ネンガッピ</t>
    </rPh>
    <rPh sb="23" eb="24">
      <t>オヨ</t>
    </rPh>
    <rPh sb="25" eb="27">
      <t>シュウリョウ</t>
    </rPh>
    <rPh sb="27" eb="29">
      <t>ヨテイ</t>
    </rPh>
    <rPh sb="29" eb="32">
      <t>ネンガッピ</t>
    </rPh>
    <rPh sb="33" eb="35">
      <t>メイキ</t>
    </rPh>
    <phoneticPr fontId="1"/>
  </si>
  <si>
    <t>　　　年　　　月　　　日　～　　　　年　　　月　　　日終了予定</t>
    <rPh sb="3" eb="4">
      <t>ネン</t>
    </rPh>
    <rPh sb="7" eb="8">
      <t>ガツ</t>
    </rPh>
    <rPh sb="11" eb="12">
      <t>ニチ</t>
    </rPh>
    <rPh sb="18" eb="19">
      <t>ネン</t>
    </rPh>
    <rPh sb="22" eb="23">
      <t>ガツ</t>
    </rPh>
    <rPh sb="26" eb="27">
      <t>ニチ</t>
    </rPh>
    <rPh sb="27" eb="29">
      <t>シュウリョウ</t>
    </rPh>
    <rPh sb="29" eb="31">
      <t>ヨテイ</t>
    </rPh>
    <phoneticPr fontId="1"/>
  </si>
  <si>
    <t>・予想される成果・効果</t>
    <rPh sb="1" eb="3">
      <t>ヨソウ</t>
    </rPh>
    <rPh sb="6" eb="8">
      <t>セイカ</t>
    </rPh>
    <rPh sb="9" eb="11">
      <t>コウカ</t>
    </rPh>
    <phoneticPr fontId="1"/>
  </si>
  <si>
    <t>・その他特記事項</t>
    <rPh sb="3" eb="4">
      <t>タ</t>
    </rPh>
    <rPh sb="4" eb="6">
      <t>トッキ</t>
    </rPh>
    <rPh sb="6" eb="8">
      <t>ジコウ</t>
    </rPh>
    <phoneticPr fontId="1"/>
  </si>
  <si>
    <t>事　業　収　支　予　算　書</t>
    <rPh sb="0" eb="1">
      <t>コト</t>
    </rPh>
    <rPh sb="2" eb="3">
      <t>ゴウ</t>
    </rPh>
    <rPh sb="4" eb="5">
      <t>オサム</t>
    </rPh>
    <rPh sb="6" eb="7">
      <t>シ</t>
    </rPh>
    <rPh sb="8" eb="9">
      <t>ヨ</t>
    </rPh>
    <rPh sb="10" eb="11">
      <t>サン</t>
    </rPh>
    <rPh sb="12" eb="13">
      <t>ショ</t>
    </rPh>
    <phoneticPr fontId="1"/>
  </si>
  <si>
    <t>収　　　　入</t>
    <rPh sb="0" eb="1">
      <t>オサム</t>
    </rPh>
    <rPh sb="5" eb="6">
      <t>ニュウ</t>
    </rPh>
    <phoneticPr fontId="1"/>
  </si>
  <si>
    <t>区　　　　　分</t>
    <rPh sb="0" eb="1">
      <t>ク</t>
    </rPh>
    <rPh sb="6" eb="7">
      <t>ブン</t>
    </rPh>
    <phoneticPr fontId="1"/>
  </si>
  <si>
    <t>予算額 (単位：円)</t>
    <rPh sb="0" eb="2">
      <t>ヨサン</t>
    </rPh>
    <rPh sb="2" eb="3">
      <t>ガク</t>
    </rPh>
    <rPh sb="5" eb="7">
      <t>タンイ</t>
    </rPh>
    <rPh sb="8" eb="9">
      <t>エン</t>
    </rPh>
    <phoneticPr fontId="1"/>
  </si>
  <si>
    <t>備　　　考</t>
    <rPh sb="0" eb="1">
      <t>ビ</t>
    </rPh>
    <rPh sb="4" eb="5">
      <t>コウ</t>
    </rPh>
    <phoneticPr fontId="1"/>
  </si>
  <si>
    <t>心　澄　助　成　金</t>
    <rPh sb="0" eb="1">
      <t>ココロ</t>
    </rPh>
    <rPh sb="2" eb="3">
      <t>スミ</t>
    </rPh>
    <rPh sb="4" eb="5">
      <t>スケ</t>
    </rPh>
    <rPh sb="6" eb="7">
      <t>セイ</t>
    </rPh>
    <rPh sb="8" eb="9">
      <t>キン</t>
    </rPh>
    <phoneticPr fontId="1"/>
  </si>
  <si>
    <t>①</t>
    <phoneticPr fontId="1"/>
  </si>
  <si>
    <t>【A】 ＝ 【B】</t>
    <phoneticPr fontId="1"/>
  </si>
  <si>
    <t>自己資金</t>
    <rPh sb="0" eb="2">
      <t>ジコ</t>
    </rPh>
    <rPh sb="2" eb="4">
      <t>シキン</t>
    </rPh>
    <phoneticPr fontId="1"/>
  </si>
  <si>
    <t>① ＝ ② ＝ ③</t>
    <phoneticPr fontId="1"/>
  </si>
  <si>
    <t>申請額が5万円以内に収まっている</t>
    <rPh sb="0" eb="3">
      <t>シンセイガク</t>
    </rPh>
    <rPh sb="5" eb="7">
      <t>マンエン</t>
    </rPh>
    <rPh sb="7" eb="9">
      <t>イナイ</t>
    </rPh>
    <rPh sb="10" eb="11">
      <t>オサ</t>
    </rPh>
    <phoneticPr fontId="1"/>
  </si>
  <si>
    <t>人件費の割合が
申請額の20％以下</t>
    <rPh sb="0" eb="3">
      <t>ジンケンヒ</t>
    </rPh>
    <rPh sb="4" eb="6">
      <t>ワリアイ</t>
    </rPh>
    <rPh sb="8" eb="11">
      <t>シンセイガク</t>
    </rPh>
    <rPh sb="15" eb="17">
      <t>イカ</t>
    </rPh>
    <phoneticPr fontId="1"/>
  </si>
  <si>
    <t>事業収益金
その他収入</t>
    <rPh sb="0" eb="2">
      <t>ジギョウ</t>
    </rPh>
    <rPh sb="2" eb="4">
      <t>シュウエキ</t>
    </rPh>
    <rPh sb="4" eb="5">
      <t>キン</t>
    </rPh>
    <rPh sb="8" eb="9">
      <t>タ</t>
    </rPh>
    <rPh sb="9" eb="11">
      <t>シュウニュウ</t>
    </rPh>
    <phoneticPr fontId="1"/>
  </si>
  <si>
    <t>合　　　計</t>
    <rPh sb="0" eb="1">
      <t>ア</t>
    </rPh>
    <rPh sb="4" eb="5">
      <t>ケイ</t>
    </rPh>
    <phoneticPr fontId="1"/>
  </si>
  <si>
    <t>【A】</t>
    <phoneticPr fontId="1"/>
  </si>
  <si>
    <t>支　　　　出</t>
    <rPh sb="0" eb="1">
      <t>シ</t>
    </rPh>
    <rPh sb="5" eb="6">
      <t>シュツ</t>
    </rPh>
    <phoneticPr fontId="1"/>
  </si>
  <si>
    <t>費　　目
※勘定科目を記載</t>
    <rPh sb="0" eb="1">
      <t>ヒ</t>
    </rPh>
    <rPh sb="3" eb="4">
      <t>メ</t>
    </rPh>
    <rPh sb="6" eb="8">
      <t>カンジョウ</t>
    </rPh>
    <rPh sb="8" eb="10">
      <t>カモク</t>
    </rPh>
    <rPh sb="11" eb="13">
      <t>キサイ</t>
    </rPh>
    <phoneticPr fontId="1"/>
  </si>
  <si>
    <t>予算額の内、本助成金による
予算額(単位：円)</t>
    <rPh sb="0" eb="2">
      <t>ヨサン</t>
    </rPh>
    <rPh sb="2" eb="3">
      <t>ガク</t>
    </rPh>
    <rPh sb="4" eb="5">
      <t>ウチ</t>
    </rPh>
    <rPh sb="6" eb="7">
      <t>ホン</t>
    </rPh>
    <rPh sb="7" eb="9">
      <t>ジョセイ</t>
    </rPh>
    <rPh sb="9" eb="10">
      <t>キン</t>
    </rPh>
    <rPh sb="14" eb="17">
      <t>ヨサンガク</t>
    </rPh>
    <rPh sb="18" eb="20">
      <t>タンイ</t>
    </rPh>
    <rPh sb="21" eb="22">
      <t>エン</t>
    </rPh>
    <phoneticPr fontId="1"/>
  </si>
  <si>
    <t>【B】</t>
    <phoneticPr fontId="1"/>
  </si>
  <si>
    <t>②</t>
    <phoneticPr fontId="1"/>
  </si>
  <si>
    <t>※【A】＝【B】となります。</t>
    <phoneticPr fontId="1"/>
  </si>
  <si>
    <t>※①＝②＝③　となります</t>
    <phoneticPr fontId="1"/>
  </si>
  <si>
    <t>事業支出精算明細書 (本助成金による支出分)</t>
    <rPh sb="0" eb="2">
      <t>ジギョウ</t>
    </rPh>
    <rPh sb="2" eb="4">
      <t>シシュツ</t>
    </rPh>
    <rPh sb="4" eb="6">
      <t>セイサン</t>
    </rPh>
    <rPh sb="6" eb="9">
      <t>メイサイショ</t>
    </rPh>
    <rPh sb="11" eb="12">
      <t>ホン</t>
    </rPh>
    <rPh sb="12" eb="14">
      <t>ジョセイ</t>
    </rPh>
    <rPh sb="14" eb="15">
      <t>キン</t>
    </rPh>
    <rPh sb="18" eb="20">
      <t>シシュツ</t>
    </rPh>
    <rPh sb="20" eb="21">
      <t>ブン</t>
    </rPh>
    <phoneticPr fontId="1"/>
  </si>
  <si>
    <t>費　　　目</t>
    <rPh sb="0" eb="1">
      <t>ヒ</t>
    </rPh>
    <rPh sb="4" eb="5">
      <t>メ</t>
    </rPh>
    <phoneticPr fontId="1"/>
  </si>
  <si>
    <t>金　　　額</t>
    <rPh sb="0" eb="1">
      <t>キン</t>
    </rPh>
    <rPh sb="4" eb="5">
      <t>ガク</t>
    </rPh>
    <phoneticPr fontId="1"/>
  </si>
  <si>
    <t>精　　算　　内　　訳　 (単位：円)</t>
    <rPh sb="0" eb="1">
      <t>セイ</t>
    </rPh>
    <rPh sb="3" eb="4">
      <t>サン</t>
    </rPh>
    <rPh sb="6" eb="7">
      <t>ナイ</t>
    </rPh>
    <rPh sb="9" eb="10">
      <t>ワケ</t>
    </rPh>
    <rPh sb="13" eb="15">
      <t>タンイ</t>
    </rPh>
    <rPh sb="16" eb="17">
      <t>エン</t>
    </rPh>
    <phoneticPr fontId="1"/>
  </si>
  <si>
    <t>③</t>
    <phoneticPr fontId="1"/>
  </si>
  <si>
    <t>別紙参照1 (助成対象経費について)を参照ください</t>
    <rPh sb="0" eb="2">
      <t>ベッシ</t>
    </rPh>
    <rPh sb="2" eb="4">
      <t>サンショウ</t>
    </rPh>
    <rPh sb="7" eb="9">
      <t>ジョセイ</t>
    </rPh>
    <rPh sb="9" eb="11">
      <t>タイショウ</t>
    </rPh>
    <rPh sb="11" eb="13">
      <t>ケイヒ</t>
    </rPh>
    <rPh sb="19" eb="21">
      <t>サンショウ</t>
    </rPh>
    <phoneticPr fontId="1"/>
  </si>
  <si>
    <t>来場チケット収入</t>
    <rPh sb="0" eb="2">
      <t>ライジョウ</t>
    </rPh>
    <rPh sb="6" eb="8">
      <t>シュウニュウ</t>
    </rPh>
    <phoneticPr fontId="1"/>
  </si>
  <si>
    <t>人件費</t>
    <rPh sb="0" eb="3">
      <t>ジンケンヒ</t>
    </rPh>
    <phoneticPr fontId="1"/>
  </si>
  <si>
    <t>報償費</t>
    <rPh sb="0" eb="3">
      <t>ホウショウヒ</t>
    </rPh>
    <phoneticPr fontId="1"/>
  </si>
  <si>
    <t>使用料・賃借料</t>
    <phoneticPr fontId="1"/>
  </si>
  <si>
    <t>通信費</t>
    <rPh sb="0" eb="2">
      <t>ツウシン</t>
    </rPh>
    <rPh sb="2" eb="3">
      <t>ヒ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</si>
  <si>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</si>
  <si>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担当スタッフ人件費 時給1,000円×5時間</t>
    <rPh sb="0" eb="2">
      <t>タントウ</t>
    </rPh>
    <rPh sb="6" eb="9">
      <t>ジンケンヒ</t>
    </rPh>
    <rPh sb="10" eb="12">
      <t>ジキュウ</t>
    </rPh>
    <rPh sb="17" eb="18">
      <t>エン</t>
    </rPh>
    <rPh sb="20" eb="22">
      <t>ジカン</t>
    </rPh>
    <phoneticPr fontId="1"/>
  </si>
  <si>
    <t>講師① イベント当日の講師謝金</t>
    <rPh sb="0" eb="2">
      <t>コウシ</t>
    </rPh>
    <rPh sb="8" eb="10">
      <t>トウジツ</t>
    </rPh>
    <rPh sb="11" eb="13">
      <t>コウシ</t>
    </rPh>
    <rPh sb="13" eb="15">
      <t>シャキン</t>
    </rPh>
    <phoneticPr fontId="1"/>
  </si>
  <si>
    <t>講師② イベント当日の講師謝金</t>
    <rPh sb="0" eb="2">
      <t>コウシ</t>
    </rPh>
    <rPh sb="8" eb="10">
      <t>トウジツ</t>
    </rPh>
    <rPh sb="11" eb="13">
      <t>コウシ</t>
    </rPh>
    <rPh sb="13" eb="15">
      <t>シャキン</t>
    </rPh>
    <phoneticPr fontId="1"/>
  </si>
  <si>
    <t>イベント会場使用料 1時間あたり720円×5時間</t>
    <rPh sb="4" eb="6">
      <t>カイジョウ</t>
    </rPh>
    <rPh sb="6" eb="9">
      <t>シヨウリョウ</t>
    </rPh>
    <rPh sb="11" eb="13">
      <t>ジカン</t>
    </rPh>
    <rPh sb="19" eb="20">
      <t>エン</t>
    </rPh>
    <rPh sb="22" eb="24">
      <t>ジカン</t>
    </rPh>
    <phoneticPr fontId="1"/>
  </si>
  <si>
    <t>イベントチラシ発送に伴う郵送代 84円×100通</t>
    <rPh sb="7" eb="9">
      <t>ハッソウ</t>
    </rPh>
    <rPh sb="10" eb="11">
      <t>トモナ</t>
    </rPh>
    <rPh sb="12" eb="14">
      <t>ユウソウ</t>
    </rPh>
    <rPh sb="14" eb="15">
      <t>ダイ</t>
    </rPh>
    <rPh sb="18" eb="19">
      <t>エン</t>
    </rPh>
    <rPh sb="23" eb="24">
      <t>ツウ</t>
    </rPh>
    <phoneticPr fontId="1"/>
  </si>
  <si>
    <t>イベントチラシの印刷 1部あたり5円×100部</t>
    <rPh sb="8" eb="10">
      <t>インサツ</t>
    </rPh>
    <rPh sb="12" eb="13">
      <t>ブ</t>
    </rPh>
    <rPh sb="17" eb="18">
      <t>エン</t>
    </rPh>
    <rPh sb="22" eb="23">
      <t>ブ</t>
    </rPh>
    <phoneticPr fontId="1"/>
  </si>
  <si>
    <t>団　体　名　簿</t>
    <phoneticPr fontId="1"/>
  </si>
  <si>
    <t>団体名：</t>
    <rPh sb="0" eb="2">
      <t>ダンタイ</t>
    </rPh>
    <rPh sb="2" eb="3">
      <t>メイ</t>
    </rPh>
    <phoneticPr fontId="1"/>
  </si>
  <si>
    <t>メンバーが5名以上記載されている</t>
    <rPh sb="6" eb="7">
      <t>メイ</t>
    </rPh>
    <rPh sb="7" eb="9">
      <t>イジョウ</t>
    </rPh>
    <rPh sb="9" eb="11">
      <t>キサイ</t>
    </rPh>
    <phoneticPr fontId="1"/>
  </si>
  <si>
    <t>No.</t>
  </si>
  <si>
    <t>名　　前</t>
  </si>
  <si>
    <t>1
(代表者)</t>
    <rPh sb="3" eb="5">
      <t>ダイヒョウ</t>
    </rPh>
    <rPh sb="5" eb="6">
      <t>シャ</t>
    </rPh>
    <phoneticPr fontId="1"/>
  </si>
  <si>
    <t>※ ５名以上の団体の場合は５名までの記載で問題ありません。</t>
    <phoneticPr fontId="1"/>
  </si>
  <si>
    <t>費　目</t>
    <rPh sb="0" eb="1">
      <t>ヒ</t>
    </rPh>
    <rPh sb="2" eb="3">
      <t>メ</t>
    </rPh>
    <phoneticPr fontId="1"/>
  </si>
  <si>
    <t>内　容</t>
    <rPh sb="0" eb="1">
      <t>ウチ</t>
    </rPh>
    <rPh sb="2" eb="3">
      <t>ヨウ</t>
    </rPh>
    <phoneticPr fontId="1"/>
  </si>
  <si>
    <t>認められるもの (例)</t>
    <rPh sb="0" eb="1">
      <t>ミト</t>
    </rPh>
    <rPh sb="9" eb="10">
      <t>レイ</t>
    </rPh>
    <phoneticPr fontId="1"/>
  </si>
  <si>
    <t>認められないもの (例)</t>
    <rPh sb="0" eb="1">
      <t>ミト</t>
    </rPh>
    <rPh sb="10" eb="11">
      <t>レイ</t>
    </rPh>
    <phoneticPr fontId="1"/>
  </si>
  <si>
    <t>事業に係るスタッフの人件費
(含団体の事務局運営費)</t>
    <rPh sb="0" eb="2">
      <t>ジギョウ</t>
    </rPh>
    <rPh sb="3" eb="4">
      <t>カカワ</t>
    </rPh>
    <rPh sb="10" eb="13">
      <t>ジンケンヒ</t>
    </rPh>
    <rPh sb="15" eb="16">
      <t>フク</t>
    </rPh>
    <rPh sb="16" eb="18">
      <t>ダンタイ</t>
    </rPh>
    <rPh sb="19" eb="21">
      <t>ジム</t>
    </rPh>
    <rPh sb="21" eb="22">
      <t>キョク</t>
    </rPh>
    <rPh sb="22" eb="24">
      <t>ウンエイ</t>
    </rPh>
    <rPh sb="24" eb="25">
      <t>ヒ</t>
    </rPh>
    <phoneticPr fontId="1"/>
  </si>
  <si>
    <t>セミナー、研修会等外部講師等への謝礼</t>
    <rPh sb="5" eb="7">
      <t>ケンシュウ</t>
    </rPh>
    <rPh sb="7" eb="8">
      <t>カイ</t>
    </rPh>
    <rPh sb="8" eb="9">
      <t>トウ</t>
    </rPh>
    <rPh sb="9" eb="11">
      <t>ガイブ</t>
    </rPh>
    <rPh sb="11" eb="13">
      <t>コウシ</t>
    </rPh>
    <rPh sb="13" eb="14">
      <t>トウ</t>
    </rPh>
    <rPh sb="16" eb="18">
      <t>シャレイ</t>
    </rPh>
    <phoneticPr fontId="1"/>
  </si>
  <si>
    <t>外部講師・専門家への謝礼、調査・研究等に係る報償費</t>
    <rPh sb="0" eb="2">
      <t>ガイブ</t>
    </rPh>
    <rPh sb="2" eb="4">
      <t>コウシ</t>
    </rPh>
    <rPh sb="5" eb="8">
      <t>センモンカ</t>
    </rPh>
    <rPh sb="10" eb="12">
      <t>シャレイ</t>
    </rPh>
    <rPh sb="13" eb="15">
      <t>チョウサ</t>
    </rPh>
    <rPh sb="16" eb="18">
      <t>ケンキュウ</t>
    </rPh>
    <rPh sb="18" eb="19">
      <t>トウ</t>
    </rPh>
    <rPh sb="20" eb="21">
      <t>カカワ</t>
    </rPh>
    <rPh sb="22" eb="25">
      <t>ホウショウヒ</t>
    </rPh>
    <phoneticPr fontId="1"/>
  </si>
  <si>
    <t>内部講師への謝金、図書券、クオカードの金券、菓子折り手土産等</t>
    <rPh sb="0" eb="2">
      <t>ナイブ</t>
    </rPh>
    <rPh sb="2" eb="4">
      <t>コウシ</t>
    </rPh>
    <rPh sb="6" eb="8">
      <t>シャキン</t>
    </rPh>
    <rPh sb="9" eb="12">
      <t>トショケン</t>
    </rPh>
    <rPh sb="19" eb="21">
      <t>キンケン</t>
    </rPh>
    <rPh sb="22" eb="25">
      <t>カシオ</t>
    </rPh>
    <rPh sb="26" eb="29">
      <t>テミヤゲ</t>
    </rPh>
    <rPh sb="29" eb="30">
      <t>トウ</t>
    </rPh>
    <phoneticPr fontId="1"/>
  </si>
  <si>
    <t>旅費交通費</t>
    <rPh sb="0" eb="2">
      <t>リョヒ</t>
    </rPh>
    <rPh sb="2" eb="5">
      <t>コウツウヒ</t>
    </rPh>
    <phoneticPr fontId="1"/>
  </si>
  <si>
    <t>講師や指導者等の交通費、宿泊費等</t>
    <rPh sb="0" eb="2">
      <t>コウシ</t>
    </rPh>
    <rPh sb="3" eb="6">
      <t>シドウシャ</t>
    </rPh>
    <rPh sb="6" eb="7">
      <t>トウ</t>
    </rPh>
    <rPh sb="8" eb="11">
      <t>コウツウヒ</t>
    </rPh>
    <rPh sb="12" eb="15">
      <t>シュクハクヒ</t>
    </rPh>
    <rPh sb="15" eb="16">
      <t>トウ</t>
    </rPh>
    <phoneticPr fontId="1"/>
  </si>
  <si>
    <t>研修費</t>
    <rPh sb="0" eb="2">
      <t>ケンシュウ</t>
    </rPh>
    <rPh sb="2" eb="3">
      <t>ヒ</t>
    </rPh>
    <phoneticPr fontId="1"/>
  </si>
  <si>
    <t>スタッフの研修費</t>
    <rPh sb="5" eb="7">
      <t>ケンシュウ</t>
    </rPh>
    <rPh sb="7" eb="8">
      <t>ヒ</t>
    </rPh>
    <phoneticPr fontId="1"/>
  </si>
  <si>
    <r>
      <t xml:space="preserve">研修会参加費
</t>
    </r>
    <r>
      <rPr>
        <u/>
        <sz val="10.5"/>
        <color theme="1"/>
        <rFont val="BIZ UDゴシック"/>
        <family val="3"/>
        <charset val="128"/>
      </rPr>
      <t>(参加する研修会の資料を提出する必要)</t>
    </r>
    <rPh sb="0" eb="2">
      <t>ケンシュウ</t>
    </rPh>
    <rPh sb="2" eb="3">
      <t>カイ</t>
    </rPh>
    <rPh sb="3" eb="6">
      <t>サンカヒ</t>
    </rPh>
    <rPh sb="8" eb="10">
      <t>サンカ</t>
    </rPh>
    <rPh sb="12" eb="14">
      <t>ケンシュウ</t>
    </rPh>
    <rPh sb="14" eb="15">
      <t>カイ</t>
    </rPh>
    <rPh sb="16" eb="18">
      <t>シリョウ</t>
    </rPh>
    <rPh sb="19" eb="21">
      <t>テイシュツ</t>
    </rPh>
    <rPh sb="23" eb="25">
      <t>ヒツヨウ</t>
    </rPh>
    <phoneticPr fontId="1"/>
  </si>
  <si>
    <t>文具等事業実施に必要な消耗品費</t>
    <rPh sb="0" eb="2">
      <t>ブング</t>
    </rPh>
    <rPh sb="2" eb="3">
      <t>トウ</t>
    </rPh>
    <rPh sb="3" eb="5">
      <t>ジギョウ</t>
    </rPh>
    <rPh sb="5" eb="7">
      <t>ジッシ</t>
    </rPh>
    <rPh sb="8" eb="10">
      <t>ヒツヨウ</t>
    </rPh>
    <rPh sb="11" eb="14">
      <t>ショウモウヒン</t>
    </rPh>
    <rPh sb="14" eb="15">
      <t>ヒ</t>
    </rPh>
    <phoneticPr fontId="1"/>
  </si>
  <si>
    <t>コピー用紙、画用紙、模造紙、マジック等</t>
    <rPh sb="3" eb="5">
      <t>ヨウシ</t>
    </rPh>
    <rPh sb="6" eb="9">
      <t>ガヨウシ</t>
    </rPh>
    <rPh sb="10" eb="13">
      <t>モゾウシ</t>
    </rPh>
    <rPh sb="18" eb="19">
      <t>トウ</t>
    </rPh>
    <phoneticPr fontId="1"/>
  </si>
  <si>
    <t>燃料・光熱水費</t>
    <rPh sb="0" eb="2">
      <t>ネンリョウ</t>
    </rPh>
    <rPh sb="3" eb="7">
      <t>コウネツスイヒ</t>
    </rPh>
    <phoneticPr fontId="1"/>
  </si>
  <si>
    <t>事業等に必要な機材等の燃料代</t>
    <rPh sb="0" eb="2">
      <t>ジギョウ</t>
    </rPh>
    <rPh sb="2" eb="3">
      <t>トウ</t>
    </rPh>
    <rPh sb="4" eb="6">
      <t>ヒツヨウ</t>
    </rPh>
    <rPh sb="7" eb="9">
      <t>キザイ</t>
    </rPh>
    <rPh sb="9" eb="10">
      <t>トウ</t>
    </rPh>
    <rPh sb="11" eb="14">
      <t>ネンリョウダイ</t>
    </rPh>
    <phoneticPr fontId="1"/>
  </si>
  <si>
    <t>チラシ、パンフレット、冊子の印刷費</t>
    <rPh sb="11" eb="13">
      <t>サッシ</t>
    </rPh>
    <rPh sb="14" eb="16">
      <t>インサツ</t>
    </rPh>
    <rPh sb="16" eb="17">
      <t>ヒ</t>
    </rPh>
    <phoneticPr fontId="1"/>
  </si>
  <si>
    <t>食糧費</t>
    <rPh sb="0" eb="3">
      <t>ショクリョウヒ</t>
    </rPh>
    <phoneticPr fontId="1"/>
  </si>
  <si>
    <t>昼食代等</t>
    <rPh sb="0" eb="2">
      <t>チュウショク</t>
    </rPh>
    <rPh sb="2" eb="3">
      <t>ダイ</t>
    </rPh>
    <rPh sb="3" eb="4">
      <t>ナド</t>
    </rPh>
    <phoneticPr fontId="1"/>
  </si>
  <si>
    <t>講師やボランティア等のための弁当や飲食費等</t>
    <rPh sb="0" eb="2">
      <t>コウシ</t>
    </rPh>
    <rPh sb="9" eb="10">
      <t>トウ</t>
    </rPh>
    <rPh sb="14" eb="16">
      <t>ベントウ</t>
    </rPh>
    <rPh sb="17" eb="19">
      <t>インショク</t>
    </rPh>
    <rPh sb="19" eb="20">
      <t>ヒ</t>
    </rPh>
    <rPh sb="20" eb="21">
      <t>トウ</t>
    </rPh>
    <phoneticPr fontId="1"/>
  </si>
  <si>
    <t>手数料</t>
    <rPh sb="0" eb="3">
      <t>テスウリョウ</t>
    </rPh>
    <phoneticPr fontId="1"/>
  </si>
  <si>
    <t>サービス提供への対価</t>
    <rPh sb="4" eb="6">
      <t>テイキョウ</t>
    </rPh>
    <rPh sb="8" eb="10">
      <t>タイカ</t>
    </rPh>
    <phoneticPr fontId="1"/>
  </si>
  <si>
    <t>振込手数料、クリーニング代等</t>
    <rPh sb="0" eb="5">
      <t>フリコミテスウリョウ</t>
    </rPh>
    <rPh sb="12" eb="13">
      <t>ダイ</t>
    </rPh>
    <rPh sb="13" eb="14">
      <t>ナド</t>
    </rPh>
    <phoneticPr fontId="1"/>
  </si>
  <si>
    <t>保険料</t>
    <rPh sb="0" eb="3">
      <t>ホケンリョウ</t>
    </rPh>
    <phoneticPr fontId="1"/>
  </si>
  <si>
    <t>ボランティア保険、行事保険等</t>
    <rPh sb="6" eb="8">
      <t>ホケン</t>
    </rPh>
    <rPh sb="9" eb="11">
      <t>ギョウジ</t>
    </rPh>
    <rPh sb="11" eb="13">
      <t>ホケン</t>
    </rPh>
    <rPh sb="13" eb="14">
      <t>トウ</t>
    </rPh>
    <phoneticPr fontId="1"/>
  </si>
  <si>
    <t>使用料・賃借料</t>
    <rPh sb="0" eb="2">
      <t>シヨウ</t>
    </rPh>
    <rPh sb="2" eb="3">
      <t>リョウ</t>
    </rPh>
    <rPh sb="4" eb="7">
      <t>チンシャクリョウ</t>
    </rPh>
    <phoneticPr fontId="1"/>
  </si>
  <si>
    <t>会場使用料、車両、機材リース料</t>
    <rPh sb="0" eb="2">
      <t>カイジョウ</t>
    </rPh>
    <rPh sb="2" eb="5">
      <t>シヨウリョウ</t>
    </rPh>
    <rPh sb="6" eb="8">
      <t>シャリョウ</t>
    </rPh>
    <rPh sb="9" eb="11">
      <t>キザイ</t>
    </rPh>
    <rPh sb="14" eb="15">
      <t>リョウ</t>
    </rPh>
    <phoneticPr fontId="1"/>
  </si>
  <si>
    <t>事業実施にあたり必要不可欠なもので長期に使用する物品・ソフトなどの購入費</t>
    <rPh sb="0" eb="2">
      <t>ジギョウ</t>
    </rPh>
    <rPh sb="2" eb="4">
      <t>ジッシ</t>
    </rPh>
    <rPh sb="8" eb="10">
      <t>ヒツヨウ</t>
    </rPh>
    <rPh sb="10" eb="13">
      <t>フカケツ</t>
    </rPh>
    <rPh sb="17" eb="19">
      <t>チョウキ</t>
    </rPh>
    <rPh sb="20" eb="22">
      <t>シヨウ</t>
    </rPh>
    <rPh sb="24" eb="26">
      <t>ブッピン</t>
    </rPh>
    <rPh sb="33" eb="35">
      <t>コウニュウ</t>
    </rPh>
    <rPh sb="35" eb="36">
      <t>ヒ</t>
    </rPh>
    <phoneticPr fontId="1"/>
  </si>
  <si>
    <r>
      <t>看板、横断幕、パソコン、ソフトウェア等</t>
    </r>
    <r>
      <rPr>
        <u/>
        <sz val="10.5"/>
        <color theme="1"/>
        <rFont val="BIZ UDゴシック"/>
        <family val="3"/>
        <charset val="128"/>
      </rPr>
      <t>(見積書、カタログ等の写し提出必要)</t>
    </r>
    <rPh sb="0" eb="2">
      <t>カンバン</t>
    </rPh>
    <rPh sb="3" eb="6">
      <t>オウダンマク</t>
    </rPh>
    <rPh sb="18" eb="19">
      <t>トウ</t>
    </rPh>
    <rPh sb="20" eb="23">
      <t>ミツモリショ</t>
    </rPh>
    <rPh sb="28" eb="29">
      <t>トウ</t>
    </rPh>
    <rPh sb="30" eb="31">
      <t>ウツ</t>
    </rPh>
    <rPh sb="32" eb="34">
      <t>テイシュツ</t>
    </rPh>
    <rPh sb="34" eb="36">
      <t>ヒツヨウ</t>
    </rPh>
    <phoneticPr fontId="1"/>
  </si>
  <si>
    <t>承　諾　書</t>
    <rPh sb="0" eb="1">
      <t>ショウ</t>
    </rPh>
    <rPh sb="2" eb="3">
      <t>ダク</t>
    </rPh>
    <rPh sb="4" eb="5">
      <t>ショ</t>
    </rPh>
    <phoneticPr fontId="1"/>
  </si>
  <si>
    <t>理事長 宮本 鷹明 様</t>
    <rPh sb="0" eb="3">
      <t>リジチョウ</t>
    </rPh>
    <rPh sb="4" eb="6">
      <t>ミヤモト</t>
    </rPh>
    <rPh sb="7" eb="8">
      <t>タカ</t>
    </rPh>
    <rPh sb="8" eb="9">
      <t>アキ</t>
    </rPh>
    <rPh sb="10" eb="11">
      <t>サマ</t>
    </rPh>
    <phoneticPr fontId="1"/>
  </si>
  <si>
    <t>(住　　所)</t>
    <rPh sb="1" eb="2">
      <t>ジュウ</t>
    </rPh>
    <rPh sb="4" eb="5">
      <t>ショ</t>
    </rPh>
    <phoneticPr fontId="1"/>
  </si>
  <si>
    <t>印　</t>
    <rPh sb="0" eb="1">
      <t>イン</t>
    </rPh>
    <phoneticPr fontId="1"/>
  </si>
  <si>
    <t>SNS (複数のアカウントをお持ちの場合はその分ご記入ください)</t>
    <rPh sb="5" eb="7">
      <t>フクスウ</t>
    </rPh>
    <rPh sb="15" eb="16">
      <t>モ</t>
    </rPh>
    <rPh sb="18" eb="20">
      <t>バアイ</t>
    </rPh>
    <rPh sb="23" eb="24">
      <t>ブン</t>
    </rPh>
    <rPh sb="25" eb="27">
      <t>キニュウ</t>
    </rPh>
    <phoneticPr fontId="1"/>
  </si>
  <si>
    <r>
      <t>講師や参加者等の移動、現地調査等に係る交通費(電車代、バス代等)、高速道路料金、ガソリン代、宿泊費等
スタッフの研修会参加旅費</t>
    </r>
    <r>
      <rPr>
        <u/>
        <sz val="10.5"/>
        <color theme="1"/>
        <rFont val="BIZ UDゴシック"/>
        <family val="3"/>
        <charset val="128"/>
      </rPr>
      <t>(参加する研修会の資料を提出必要)</t>
    </r>
    <rPh sb="0" eb="2">
      <t>コウシ</t>
    </rPh>
    <rPh sb="3" eb="5">
      <t>サンカ</t>
    </rPh>
    <rPh sb="6" eb="7">
      <t>トウ</t>
    </rPh>
    <rPh sb="8" eb="10">
      <t>イドウ</t>
    </rPh>
    <rPh sb="11" eb="13">
      <t>ゲンチ</t>
    </rPh>
    <rPh sb="13" eb="15">
      <t>チョウサ</t>
    </rPh>
    <rPh sb="15" eb="16">
      <t>トウ</t>
    </rPh>
    <rPh sb="17" eb="18">
      <t>カカワ</t>
    </rPh>
    <rPh sb="19" eb="22">
      <t>コウツウヒ</t>
    </rPh>
    <rPh sb="23" eb="25">
      <t>デンシャ</t>
    </rPh>
    <rPh sb="25" eb="26">
      <t>ダイ</t>
    </rPh>
    <rPh sb="29" eb="30">
      <t>ダイ</t>
    </rPh>
    <rPh sb="30" eb="31">
      <t>トウ</t>
    </rPh>
    <rPh sb="33" eb="35">
      <t>コウソク</t>
    </rPh>
    <rPh sb="35" eb="37">
      <t>ドウロ</t>
    </rPh>
    <rPh sb="37" eb="39">
      <t>リョウキン</t>
    </rPh>
    <rPh sb="44" eb="45">
      <t>ダイ</t>
    </rPh>
    <rPh sb="46" eb="48">
      <t>シュクハク</t>
    </rPh>
    <rPh sb="48" eb="49">
      <t>ヒ</t>
    </rPh>
    <rPh sb="49" eb="50">
      <t>トウ</t>
    </rPh>
    <rPh sb="56" eb="58">
      <t>ケンシュウ</t>
    </rPh>
    <rPh sb="58" eb="59">
      <t>カイ</t>
    </rPh>
    <rPh sb="59" eb="61">
      <t>サンカ</t>
    </rPh>
    <rPh sb="61" eb="63">
      <t>リョヒ</t>
    </rPh>
    <rPh sb="64" eb="66">
      <t>サンカ</t>
    </rPh>
    <rPh sb="68" eb="70">
      <t>ケンシュウ</t>
    </rPh>
    <rPh sb="70" eb="71">
      <t>カイ</t>
    </rPh>
    <rPh sb="72" eb="74">
      <t>シリョウ</t>
    </rPh>
    <rPh sb="75" eb="77">
      <t>テイシュツ</t>
    </rPh>
    <rPh sb="77" eb="79">
      <t>ヒツヨウ</t>
    </rPh>
    <phoneticPr fontId="1"/>
  </si>
  <si>
    <t>(申請者の名前)</t>
    <rPh sb="1" eb="4">
      <t>シンセイシャ</t>
    </rPh>
    <rPh sb="5" eb="7">
      <t>ナマエ</t>
    </rPh>
    <phoneticPr fontId="1"/>
  </si>
  <si>
    <t>以下の者が貴法人の助成事業に申請することを承諾します。</t>
    <rPh sb="0" eb="2">
      <t>イカ</t>
    </rPh>
    <rPh sb="3" eb="4">
      <t>モノ</t>
    </rPh>
    <rPh sb="5" eb="6">
      <t>キ</t>
    </rPh>
    <rPh sb="6" eb="8">
      <t>ホウジン</t>
    </rPh>
    <rPh sb="9" eb="11">
      <t>ジョセイ</t>
    </rPh>
    <rPh sb="11" eb="13">
      <t>ジギョウ</t>
    </rPh>
    <rPh sb="14" eb="16">
      <t>シンセイ</t>
    </rPh>
    <rPh sb="21" eb="23">
      <t>ショウダク</t>
    </rPh>
    <phoneticPr fontId="1"/>
  </si>
  <si>
    <t>誓　約　書</t>
    <rPh sb="0" eb="1">
      <t>チカイ</t>
    </rPh>
    <rPh sb="2" eb="3">
      <t>ヤク</t>
    </rPh>
    <rPh sb="4" eb="5">
      <t>ショ</t>
    </rPh>
    <phoneticPr fontId="1"/>
  </si>
  <si>
    <t>　特定非営利活動法人 心澄</t>
    <rPh sb="1" eb="13">
      <t>ト</t>
    </rPh>
    <phoneticPr fontId="1"/>
  </si>
  <si>
    <t>申請者</t>
    <rPh sb="0" eb="3">
      <t>シンセイシャ</t>
    </rPh>
    <phoneticPr fontId="1"/>
  </si>
  <si>
    <t>住所</t>
    <rPh sb="0" eb="2">
      <t>ジュウショ</t>
    </rPh>
    <phoneticPr fontId="1"/>
  </si>
  <si>
    <t>名前</t>
    <rPh sb="0" eb="2">
      <t>ナマエ</t>
    </rPh>
    <phoneticPr fontId="1"/>
  </si>
  <si>
    <t>　私は、2023年度心澄助成金事業申請を行うにあたり、次の事項について誓約します。</t>
    <rPh sb="10" eb="12">
      <t>シンジョウ</t>
    </rPh>
    <rPh sb="12" eb="15">
      <t>ジョセイキン</t>
    </rPh>
    <phoneticPr fontId="1"/>
  </si>
  <si>
    <t>ア</t>
    <phoneticPr fontId="1"/>
  </si>
  <si>
    <t>イ</t>
    <phoneticPr fontId="1"/>
  </si>
  <si>
    <t>ウ</t>
    <phoneticPr fontId="1"/>
  </si>
  <si>
    <t>　理事長 宮本 鷹明　様</t>
    <rPh sb="1" eb="10">
      <t>リ</t>
    </rPh>
    <rPh sb="11" eb="12">
      <t>サマ</t>
    </rPh>
    <phoneticPr fontId="1"/>
  </si>
  <si>
    <t>(7) 誓約書</t>
    <rPh sb="4" eb="7">
      <t>セイヤクショ</t>
    </rPh>
    <phoneticPr fontId="1"/>
  </si>
  <si>
    <t>・誓約書の内容に全てチェックがついている</t>
    <rPh sb="1" eb="4">
      <t>セイヤクショ</t>
    </rPh>
    <rPh sb="5" eb="7">
      <t>ナイヨウ</t>
    </rPh>
    <rPh sb="8" eb="9">
      <t>スベ</t>
    </rPh>
    <phoneticPr fontId="1"/>
  </si>
  <si>
    <t>(8) 承諾書
(※未成年の申請時のみ)</t>
    <rPh sb="4" eb="6">
      <t>ショウダク</t>
    </rPh>
    <rPh sb="6" eb="7">
      <t>ショ</t>
    </rPh>
    <rPh sb="10" eb="13">
      <t>ミセイネン</t>
    </rPh>
    <rPh sb="14" eb="16">
      <t>シンセイ</t>
    </rPh>
    <rPh sb="16" eb="17">
      <t>ジ</t>
    </rPh>
    <phoneticPr fontId="1"/>
  </si>
  <si>
    <t>※行の追加は行わないでください</t>
    <rPh sb="1" eb="2">
      <t>ギョウ</t>
    </rPh>
    <rPh sb="3" eb="5">
      <t>ツイカ</t>
    </rPh>
    <rPh sb="6" eb="7">
      <t>オコナ</t>
    </rPh>
    <phoneticPr fontId="1"/>
  </si>
  <si>
    <t>※項目が不足する場合は適宜行を追加してください</t>
    <rPh sb="1" eb="3">
      <t>コウモク</t>
    </rPh>
    <rPh sb="4" eb="6">
      <t>フソク</t>
    </rPh>
    <rPh sb="8" eb="10">
      <t>バアイ</t>
    </rPh>
    <rPh sb="11" eb="13">
      <t>テキギ</t>
    </rPh>
    <rPh sb="13" eb="14">
      <t>ギョウ</t>
    </rPh>
    <rPh sb="15" eb="17">
      <t>ツイカ</t>
    </rPh>
    <phoneticPr fontId="1"/>
  </si>
  <si>
    <t>年　　　月　　　日(記入日)</t>
    <rPh sb="0" eb="1">
      <t>ネン</t>
    </rPh>
    <rPh sb="4" eb="5">
      <t>ガツ</t>
    </rPh>
    <rPh sb="8" eb="9">
      <t>ニチ</t>
    </rPh>
    <rPh sb="10" eb="12">
      <t>キニュウ</t>
    </rPh>
    <rPh sb="12" eb="13">
      <t>ビ</t>
    </rPh>
    <phoneticPr fontId="1"/>
  </si>
  <si>
    <t>年　　月　　日現在</t>
    <rPh sb="0" eb="1">
      <t>ネン</t>
    </rPh>
    <rPh sb="3" eb="4">
      <t>ガツ</t>
    </rPh>
    <rPh sb="6" eb="7">
      <t>ニチ</t>
    </rPh>
    <rPh sb="7" eb="9">
      <t>ゲンザイ</t>
    </rPh>
    <phoneticPr fontId="1"/>
  </si>
  <si>
    <t>応募内容に掲げる対象となる団体に該当し、かつ、下記の対象とならない事業に該当しません。</t>
    <rPh sb="0" eb="2">
      <t>オウボ</t>
    </rPh>
    <rPh sb="2" eb="4">
      <t>ナイヨウ</t>
    </rPh>
    <rPh sb="5" eb="6">
      <t>カカ</t>
    </rPh>
    <rPh sb="8" eb="10">
      <t>タイショウ</t>
    </rPh>
    <rPh sb="13" eb="15">
      <t>ダンタイ</t>
    </rPh>
    <rPh sb="16" eb="18">
      <t>ガイトウ</t>
    </rPh>
    <rPh sb="23" eb="25">
      <t>カキ</t>
    </rPh>
    <rPh sb="26" eb="28">
      <t>タイショウ</t>
    </rPh>
    <rPh sb="33" eb="35">
      <t>ジギョウ</t>
    </rPh>
    <rPh sb="36" eb="38">
      <t>ガイトウ</t>
    </rPh>
    <phoneticPr fontId="1"/>
  </si>
  <si>
    <t>営利を主たる目的とする活動</t>
    <rPh sb="0" eb="2">
      <t>エイリ</t>
    </rPh>
    <rPh sb="3" eb="4">
      <t>シュ</t>
    </rPh>
    <rPh sb="6" eb="8">
      <t>モクテキ</t>
    </rPh>
    <rPh sb="11" eb="13">
      <t>カツドウ</t>
    </rPh>
    <phoneticPr fontId="1"/>
  </si>
  <si>
    <t>個人的な活動や趣味的なサークル活動</t>
    <rPh sb="0" eb="3">
      <t>コジンテキ</t>
    </rPh>
    <rPh sb="4" eb="6">
      <t>カツドウ</t>
    </rPh>
    <rPh sb="7" eb="10">
      <t>シュミテキ</t>
    </rPh>
    <rPh sb="15" eb="17">
      <t>カツドウ</t>
    </rPh>
    <phoneticPr fontId="1"/>
  </si>
  <si>
    <t>政治活動や宗教活動を目的とする活動</t>
    <rPh sb="0" eb="2">
      <t>セイジ</t>
    </rPh>
    <rPh sb="2" eb="4">
      <t>カツドウ</t>
    </rPh>
    <rPh sb="5" eb="7">
      <t>シュウキョウ</t>
    </rPh>
    <rPh sb="7" eb="9">
      <t>カツドウ</t>
    </rPh>
    <rPh sb="10" eb="12">
      <t>モクテキ</t>
    </rPh>
    <rPh sb="15" eb="17">
      <t>カツドウ</t>
    </rPh>
    <phoneticPr fontId="1"/>
  </si>
  <si>
    <t>エ</t>
    <phoneticPr fontId="1"/>
  </si>
  <si>
    <t>反社会的勢力と関係のある活動</t>
    <rPh sb="0" eb="4">
      <t>ハンシャカイテキ</t>
    </rPh>
    <rPh sb="4" eb="6">
      <t>セイリョク</t>
    </rPh>
    <rPh sb="7" eb="9">
      <t>カンケイ</t>
    </rPh>
    <rPh sb="12" eb="14">
      <t>カツドウ</t>
    </rPh>
    <phoneticPr fontId="1"/>
  </si>
  <si>
    <t>応募要項に掲げる義務及び条件等に従います。</t>
    <rPh sb="0" eb="2">
      <t>オウボ</t>
    </rPh>
    <rPh sb="2" eb="4">
      <t>ヨウコウ</t>
    </rPh>
    <rPh sb="5" eb="6">
      <t>カカ</t>
    </rPh>
    <rPh sb="8" eb="10">
      <t>ギム</t>
    </rPh>
    <rPh sb="10" eb="11">
      <t>オヨ</t>
    </rPh>
    <rPh sb="12" eb="14">
      <t>ジョウケン</t>
    </rPh>
    <rPh sb="14" eb="15">
      <t>トウ</t>
    </rPh>
    <rPh sb="16" eb="17">
      <t>シタガ</t>
    </rPh>
    <phoneticPr fontId="1"/>
  </si>
  <si>
    <t>「心澄助成金」に提出した申請書類に虚偽または不正な内容はありません。</t>
    <rPh sb="1" eb="3">
      <t>シンジョウ</t>
    </rPh>
    <rPh sb="3" eb="6">
      <t>ジョセイキン</t>
    </rPh>
    <rPh sb="8" eb="10">
      <t>テイシュツ</t>
    </rPh>
    <rPh sb="12" eb="14">
      <t>シンセイ</t>
    </rPh>
    <rPh sb="14" eb="15">
      <t>ショ</t>
    </rPh>
    <rPh sb="15" eb="16">
      <t>ルイ</t>
    </rPh>
    <rPh sb="17" eb="19">
      <t>キョギ</t>
    </rPh>
    <rPh sb="22" eb="24">
      <t>フセイ</t>
    </rPh>
    <rPh sb="25" eb="27">
      <t>ナイヨウ</t>
    </rPh>
    <phoneticPr fontId="1"/>
  </si>
  <si>
    <t>(学校または保護者の住所)</t>
    <rPh sb="1" eb="3">
      <t>ガッコウ</t>
    </rPh>
    <rPh sb="6" eb="9">
      <t>ホゴシャ</t>
    </rPh>
    <rPh sb="10" eb="11">
      <t>ジュウ</t>
    </rPh>
    <rPh sb="11" eb="12">
      <t>ショ</t>
    </rPh>
    <phoneticPr fontId="1"/>
  </si>
  <si>
    <t>(学校名および先生または保護者の氏名・捺印)</t>
    <rPh sb="1" eb="3">
      <t>ガッコウ</t>
    </rPh>
    <rPh sb="3" eb="4">
      <t>メイ</t>
    </rPh>
    <rPh sb="7" eb="9">
      <t>センセイ</t>
    </rPh>
    <rPh sb="12" eb="15">
      <t>ホゴシャ</t>
    </rPh>
    <rPh sb="16" eb="18">
      <t>シメイ</t>
    </rPh>
    <rPh sb="19" eb="21">
      <t>ナツイン</t>
    </rPh>
    <phoneticPr fontId="1"/>
  </si>
  <si>
    <t>(1) 助成事業申請書</t>
    <rPh sb="4" eb="8">
      <t>ジョセイジギョウ</t>
    </rPh>
    <rPh sb="8" eb="11">
      <t>シンセイショ</t>
    </rPh>
    <phoneticPr fontId="1"/>
  </si>
  <si>
    <t>(3) 事業収支予算書</t>
    <rPh sb="4" eb="6">
      <t>ジギョウ</t>
    </rPh>
    <rPh sb="6" eb="8">
      <t>シュウシ</t>
    </rPh>
    <rPh sb="8" eb="11">
      <t>ヨサンショ</t>
    </rPh>
    <phoneticPr fontId="1"/>
  </si>
  <si>
    <t>生年月日</t>
    <rPh sb="0" eb="4">
      <t>セイネンガッピ</t>
    </rPh>
    <phoneticPr fontId="1"/>
  </si>
  <si>
    <t>連　絡　先
(電話番号)</t>
    <rPh sb="7" eb="11">
      <t>デンワバンゴウ</t>
    </rPh>
    <phoneticPr fontId="1"/>
  </si>
  <si>
    <t>( 住 所 )　</t>
    <rPh sb="2" eb="3">
      <t>ジュウ</t>
    </rPh>
    <rPh sb="4" eb="5">
      <t>ショ</t>
    </rPh>
    <phoneticPr fontId="1"/>
  </si>
  <si>
    <t>(生年月日)</t>
    <rPh sb="1" eb="5">
      <t>セイネンガッピ</t>
    </rPh>
    <phoneticPr fontId="1"/>
  </si>
  <si>
    <t>代表者の氏名
役職
住所
生年月日</t>
    <rPh sb="0" eb="3">
      <t>ダイヒョウシャ</t>
    </rPh>
    <rPh sb="4" eb="6">
      <t>シメイ</t>
    </rPh>
    <rPh sb="7" eb="9">
      <t>ヤクショク</t>
    </rPh>
    <rPh sb="10" eb="12">
      <t>ジュウショ</t>
    </rPh>
    <rPh sb="13" eb="17">
      <t>セイネンガッピ</t>
    </rPh>
    <phoneticPr fontId="1"/>
  </si>
  <si>
    <t>・※一度を採択された団体は、次年度以降の資金調達・活動予定をご記入ください。</t>
    <rPh sb="2" eb="4">
      <t>シンジョウ</t>
    </rPh>
    <rPh sb="7" eb="9">
      <t>ダンタイ</t>
    </rPh>
    <rPh sb="11" eb="14">
      <t>ジネンド</t>
    </rPh>
    <rPh sb="14" eb="16">
      <t>イコウ</t>
    </rPh>
    <rPh sb="17" eb="19">
      <t>シキン</t>
    </rPh>
    <rPh sb="19" eb="21">
      <t>チョウタツ</t>
    </rPh>
    <rPh sb="22" eb="24">
      <t>カツドウ</t>
    </rPh>
    <rPh sb="24" eb="26">
      <t>ヨテイ</t>
    </rPh>
    <rPh sb="28" eb="30">
      <t>キニュウ</t>
    </rPh>
    <phoneticPr fontId="1"/>
  </si>
  <si>
    <t>※助成金額の20％以内</t>
    <rPh sb="1" eb="5">
      <t>ジョセイキンガク</t>
    </rPh>
    <rPh sb="9" eb="11">
      <t>イナイ</t>
    </rPh>
    <phoneticPr fontId="1"/>
  </si>
  <si>
    <t>電気・ガス代
ガソリン・軽油等</t>
    <rPh sb="0" eb="2">
      <t>デンキ</t>
    </rPh>
    <rPh sb="5" eb="6">
      <t>ダイ</t>
    </rPh>
    <rPh sb="12" eb="14">
      <t>ケイユ</t>
    </rPh>
    <rPh sb="14" eb="15">
      <t>トウ</t>
    </rPh>
    <phoneticPr fontId="1"/>
  </si>
  <si>
    <t>はがき、切手、送料
携帯電話やインターネットについては、契約料金のみ可</t>
    <rPh sb="4" eb="6">
      <t>キッテ</t>
    </rPh>
    <rPh sb="7" eb="9">
      <t>ソウリョウ</t>
    </rPh>
    <rPh sb="10" eb="12">
      <t>ケイタイ</t>
    </rPh>
    <rPh sb="12" eb="14">
      <t>デンワ</t>
    </rPh>
    <rPh sb="28" eb="30">
      <t>ケイヤク</t>
    </rPh>
    <rPh sb="30" eb="31">
      <t>リョウ</t>
    </rPh>
    <rPh sb="31" eb="32">
      <t>キン</t>
    </rPh>
    <rPh sb="34" eb="35">
      <t>カ</t>
    </rPh>
    <phoneticPr fontId="1"/>
  </si>
  <si>
    <t>事業の実施に必要な郵便等の費用</t>
    <rPh sb="0" eb="2">
      <t>ジギョウ</t>
    </rPh>
    <rPh sb="3" eb="5">
      <t>ジッシ</t>
    </rPh>
    <rPh sb="6" eb="8">
      <t>ヒツヨウ</t>
    </rPh>
    <rPh sb="9" eb="11">
      <t>ユウビン</t>
    </rPh>
    <rPh sb="11" eb="12">
      <t>トウ</t>
    </rPh>
    <rPh sb="13" eb="15">
      <t>ヒヨウ</t>
    </rPh>
    <phoneticPr fontId="1"/>
  </si>
  <si>
    <t>事業実施に必要な会場使用料、車両・器具等の費用</t>
    <rPh sb="0" eb="2">
      <t>ジギョウ</t>
    </rPh>
    <rPh sb="2" eb="4">
      <t>ジッシ</t>
    </rPh>
    <rPh sb="5" eb="7">
      <t>ヒツヨウ</t>
    </rPh>
    <rPh sb="8" eb="10">
      <t>カイジョウ</t>
    </rPh>
    <rPh sb="10" eb="13">
      <t>シヨウリョウ</t>
    </rPh>
    <rPh sb="14" eb="16">
      <t>シャリョウ</t>
    </rPh>
    <rPh sb="17" eb="19">
      <t>キグ</t>
    </rPh>
    <rPh sb="19" eb="20">
      <t>トウ</t>
    </rPh>
    <rPh sb="21" eb="23">
      <t>ヒヨウ</t>
    </rPh>
    <phoneticPr fontId="1"/>
  </si>
  <si>
    <t>事業実施に必要な費用</t>
    <rPh sb="0" eb="2">
      <t>ジギョウ</t>
    </rPh>
    <rPh sb="2" eb="4">
      <t>ジッシ</t>
    </rPh>
    <rPh sb="5" eb="7">
      <t>ヒツヨウ</t>
    </rPh>
    <rPh sb="8" eb="10">
      <t>ヒヨウ</t>
    </rPh>
    <phoneticPr fontId="1"/>
  </si>
  <si>
    <t>チラシ・パンフレット等の費用</t>
    <rPh sb="10" eb="11">
      <t>トウ</t>
    </rPh>
    <rPh sb="12" eb="14">
      <t>ヒヨウ</t>
    </rPh>
    <phoneticPr fontId="1"/>
  </si>
  <si>
    <t>本事業に関係のない費用
判断がつかない場合は
お問い合わせください。</t>
    <rPh sb="0" eb="3">
      <t>ホンジギョウ</t>
    </rPh>
    <rPh sb="4" eb="6">
      <t>カンケイ</t>
    </rPh>
    <rPh sb="9" eb="11">
      <t>ヒヨウ</t>
    </rPh>
    <rPh sb="13" eb="15">
      <t>ハンダン</t>
    </rPh>
    <rPh sb="20" eb="22">
      <t>バアイ</t>
    </rPh>
    <rPh sb="25" eb="26">
      <t>ト</t>
    </rPh>
    <rPh sb="27" eb="28">
      <t>ア</t>
    </rPh>
    <phoneticPr fontId="1"/>
  </si>
  <si>
    <t>備品購入費
(10万円以上のもの)</t>
    <rPh sb="0" eb="2">
      <t>ビヒン</t>
    </rPh>
    <rPh sb="2" eb="4">
      <t>コウニュウ</t>
    </rPh>
    <rPh sb="4" eb="5">
      <t>ヒ</t>
    </rPh>
    <rPh sb="11" eb="13">
      <t>イジョウ</t>
    </rPh>
    <phoneticPr fontId="1"/>
  </si>
  <si>
    <t>消耗品費
(10万円以下のもの)</t>
    <rPh sb="0" eb="3">
      <t>ショウモウヒン</t>
    </rPh>
    <rPh sb="3" eb="4">
      <t>ヒ</t>
    </rPh>
    <rPh sb="8" eb="10">
      <t>マンエン</t>
    </rPh>
    <rPh sb="10" eb="12">
      <t>イカ</t>
    </rPh>
    <phoneticPr fontId="1"/>
  </si>
  <si>
    <r>
      <t>団体所在地が自宅住所である場合など
所在地の公表を行いたくない方は</t>
    </r>
    <r>
      <rPr>
        <sz val="8"/>
        <color theme="1"/>
        <rFont val="Segoe UI Symbol"/>
        <family val="3"/>
      </rPr>
      <t>☑</t>
    </r>
    <r>
      <rPr>
        <sz val="8"/>
        <color theme="1"/>
        <rFont val="BIZ UDゴシック"/>
        <family val="3"/>
        <charset val="128"/>
      </rPr>
      <t>をお願いたします</t>
    </r>
    <rPh sb="0" eb="5">
      <t>ダンタイショザイチ</t>
    </rPh>
    <rPh sb="6" eb="8">
      <t>ジタク</t>
    </rPh>
    <rPh sb="8" eb="10">
      <t>ジュウショ</t>
    </rPh>
    <rPh sb="13" eb="15">
      <t>バアイ</t>
    </rPh>
    <rPh sb="18" eb="20">
      <t>ショザイ</t>
    </rPh>
    <rPh sb="20" eb="21">
      <t>チ</t>
    </rPh>
    <rPh sb="22" eb="24">
      <t>コウヒョウ</t>
    </rPh>
    <rPh sb="25" eb="26">
      <t>オコナ</t>
    </rPh>
    <rPh sb="31" eb="32">
      <t>カタ</t>
    </rPh>
    <rPh sb="36" eb="37">
      <t>ネガ</t>
    </rPh>
    <phoneticPr fontId="1"/>
  </si>
  <si>
    <r>
      <t xml:space="preserve">(生年月日) </t>
    </r>
    <r>
      <rPr>
        <sz val="10.5"/>
        <color rgb="FFFF0000"/>
        <rFont val="BIZ UDゴシック"/>
        <family val="3"/>
        <charset val="128"/>
      </rPr>
      <t>1983年12月14日</t>
    </r>
    <rPh sb="1" eb="5">
      <t>セイネンガッピ</t>
    </rPh>
    <rPh sb="11" eb="12">
      <t>ネン</t>
    </rPh>
    <rPh sb="14" eb="15">
      <t>ガツ</t>
    </rPh>
    <rPh sb="17" eb="18">
      <t>ニチ</t>
    </rPh>
    <phoneticPr fontId="1"/>
  </si>
  <si>
    <r>
      <t>( 住 所 )　</t>
    </r>
    <r>
      <rPr>
        <sz val="10.5"/>
        <color rgb="FFFF0000"/>
        <rFont val="BIZ UDゴシック"/>
        <family val="3"/>
        <charset val="128"/>
      </rPr>
      <t>長崎県長崎市馬町48-1長崎県市町村会館馬町別館3階</t>
    </r>
    <rPh sb="2" eb="3">
      <t>ジュウ</t>
    </rPh>
    <rPh sb="4" eb="5">
      <t>ショ</t>
    </rPh>
    <rPh sb="8" eb="34">
      <t>ナ</t>
    </rPh>
    <phoneticPr fontId="1"/>
  </si>
  <si>
    <t>住所　〒850-0022</t>
    <rPh sb="0" eb="2">
      <t>ジュウショ</t>
    </rPh>
    <phoneticPr fontId="1"/>
  </si>
  <si>
    <t>長崎県長崎市馬町48-1
長崎県市町村会館馬町別館3階</t>
    <phoneticPr fontId="1"/>
  </si>
  <si>
    <t>https://shinjou.org/info/shinjou_joseikin.html</t>
    <phoneticPr fontId="1"/>
  </si>
  <si>
    <t>https://twitter.com/kokorosumi</t>
    <phoneticPr fontId="1"/>
  </si>
  <si>
    <r>
      <rPr>
        <sz val="10.5"/>
        <color rgb="FFFF0000"/>
        <rFont val="BIZ UDゴシック"/>
        <family val="3"/>
        <charset val="128"/>
      </rPr>
      <t>2023</t>
    </r>
    <r>
      <rPr>
        <sz val="10.5"/>
        <color theme="1"/>
        <rFont val="BIZ UDゴシック"/>
        <family val="3"/>
        <charset val="128"/>
      </rPr>
      <t>年　　　</t>
    </r>
    <r>
      <rPr>
        <sz val="10.5"/>
        <color rgb="FFFF0000"/>
        <rFont val="BIZ UDゴシック"/>
        <family val="3"/>
        <charset val="128"/>
      </rPr>
      <t>9</t>
    </r>
    <r>
      <rPr>
        <sz val="10.5"/>
        <color theme="1"/>
        <rFont val="BIZ UDゴシック"/>
        <family val="3"/>
        <charset val="128"/>
      </rPr>
      <t>月　　</t>
    </r>
    <r>
      <rPr>
        <sz val="10.5"/>
        <color rgb="FFFF0000"/>
        <rFont val="BIZ UDゴシック"/>
        <family val="3"/>
        <charset val="128"/>
      </rPr>
      <t>30</t>
    </r>
    <r>
      <rPr>
        <sz val="10.5"/>
        <color theme="1"/>
        <rFont val="BIZ UDゴシック"/>
        <family val="3"/>
        <charset val="128"/>
      </rPr>
      <t>日</t>
    </r>
    <rPh sb="4" eb="5">
      <t>ネン</t>
    </rPh>
    <rPh sb="9" eb="10">
      <t>ガツ</t>
    </rPh>
    <rPh sb="14" eb="15">
      <t>ニチ</t>
    </rPh>
    <phoneticPr fontId="1"/>
  </si>
  <si>
    <t>○○事業</t>
    <rPh sb="2" eb="4">
      <t>ジギョウ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</si>
</sst>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現&quot;&quot;在&quot;&quot;の&quot;&quot;文&quot;&quot;字&quot;&quot;数&quot;&quot;：&quot;###"/>
  </numFmts>
  <fonts count="26" x14ac:knownFonts="1">
    <font>
      <sz val="10.5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0.5"/>
      <color theme="1"/>
      <name val="ＭＳ Ｐゴシック"/>
      <family val="2"/>
      <charset val="128"/>
    </font>
    <font>
      <sz val="18"/>
      <color theme="1"/>
      <name val="BIZ UDゴシック"/>
      <family val="3"/>
      <charset val="128"/>
    </font>
    <font>
      <sz val="10.5"/>
      <color theme="1"/>
      <name val="BIZ UDゴシック"/>
      <family val="3"/>
      <charset val="128"/>
    </font>
    <font>
      <sz val="16"/>
      <color theme="1"/>
      <name val="BIZ UDゴシック"/>
      <family val="3"/>
      <charset val="128"/>
    </font>
    <font>
      <sz val="11"/>
      <color theme="1"/>
      <name val="BIZ UDゴシック"/>
      <family val="3"/>
      <charset val="128"/>
    </font>
    <font>
      <b/>
      <sz val="16"/>
      <color rgb="FFFF0000"/>
      <name val="BIZ UDゴシック"/>
      <family val="3"/>
      <charset val="128"/>
    </font>
    <font>
      <sz val="12"/>
      <color theme="1"/>
      <name val="BIZ UDゴシック"/>
      <family val="3"/>
      <charset val="128"/>
    </font>
    <font>
      <u/>
      <sz val="10.5"/>
      <color theme="1"/>
      <name val="BIZ UDゴシック"/>
      <family val="3"/>
      <charset val="128"/>
    </font>
    <font>
      <sz val="10.5"/>
      <color rgb="FFFF0000"/>
      <name val="BIZ UDゴシック"/>
      <family val="3"/>
      <charset val="128"/>
    </font>
    <font>
      <sz val="16"/>
      <color rgb="FFFF0000"/>
      <name val="BIZ UDゴシック"/>
      <family val="3"/>
      <charset val="128"/>
    </font>
    <font>
      <sz val="12"/>
      <color rgb="FFFF0000"/>
      <name val="BIZ UDゴシック"/>
      <family val="3"/>
      <charset val="128"/>
    </font>
    <font>
      <sz val="18"/>
      <color rgb="FFFF0000"/>
      <name val="BIZ UDゴシック"/>
      <family val="3"/>
      <charset val="128"/>
    </font>
    <font>
      <sz val="14"/>
      <color theme="1"/>
      <name val="BIZ UDゴシック"/>
      <family val="3"/>
      <charset val="128"/>
    </font>
    <font>
      <sz val="10.5"/>
      <name val="BIZ UDゴシック"/>
      <family val="3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3"/>
      <charset val="128"/>
    </font>
    <font>
      <sz val="18"/>
      <color theme="1"/>
      <name val="ＭＳ Ｐゴシック"/>
      <family val="2"/>
      <charset val="128"/>
    </font>
    <font>
      <sz val="18"/>
      <color theme="1"/>
      <name val="ＭＳ Ｐゴシック"/>
      <family val="3"/>
      <charset val="128"/>
    </font>
    <font>
      <sz val="11"/>
      <color rgb="FFFF0000"/>
      <name val="BIZ UDゴシック"/>
      <family val="3"/>
      <charset val="128"/>
    </font>
    <font>
      <sz val="8"/>
      <color theme="1"/>
      <name val="BIZ UDゴシック"/>
      <family val="3"/>
      <charset val="128"/>
    </font>
    <font>
      <sz val="8"/>
      <color theme="1"/>
      <name val="Segoe UI Symbol"/>
      <family val="3"/>
    </font>
    <font>
      <sz val="14"/>
      <color rgb="FFFF0000"/>
      <name val="BIZ UDゴシック"/>
      <family val="3"/>
      <charset val="128"/>
    </font>
    <font>
      <u/>
      <sz val="10.5"/>
      <color theme="10"/>
      <name val="ＭＳ Ｐゴシック"/>
      <family val="2"/>
      <charset val="128"/>
    </font>
    <font>
      <u/>
      <sz val="10.5"/>
      <color rgb="FFFF0000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</cellStyleXfs>
  <cellXfs count="209">
    <xf numFmtId="0" fontId="0" fillId="0" borderId="0" xfId="0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38" fontId="5" fillId="0" borderId="13" xfId="1" applyFont="1" applyBorder="1">
      <alignment vertical="center"/>
    </xf>
    <xf numFmtId="0" fontId="5" fillId="0" borderId="13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0" xfId="0" applyFont="1">
      <alignment vertical="center"/>
    </xf>
    <xf numFmtId="0" fontId="4" fillId="0" borderId="0" xfId="0" applyFont="1" applyAlignment="1">
      <alignment horizontal="left" vertical="center" inden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>
      <alignment vertical="center"/>
    </xf>
    <xf numFmtId="0" fontId="8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4" fillId="0" borderId="3" xfId="0" applyFont="1" applyBorder="1">
      <alignment vertical="center"/>
    </xf>
    <xf numFmtId="0" fontId="4" fillId="0" borderId="1" xfId="0" applyFont="1" applyBorder="1" applyAlignment="1">
      <alignment vertical="top" wrapText="1"/>
    </xf>
    <xf numFmtId="0" fontId="4" fillId="0" borderId="3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38" fontId="5" fillId="0" borderId="0" xfId="1" applyFont="1" applyBorder="1" applyAlignment="1">
      <alignment horizontal="center" vertical="center"/>
    </xf>
    <xf numFmtId="38" fontId="5" fillId="0" borderId="0" xfId="1" applyFont="1" applyBorder="1">
      <alignment vertical="center"/>
    </xf>
    <xf numFmtId="0" fontId="6" fillId="0" borderId="0" xfId="0" applyFont="1" applyAlignment="1">
      <alignment horizontal="left" vertical="center"/>
    </xf>
    <xf numFmtId="0" fontId="4" fillId="0" borderId="7" xfId="0" applyFont="1" applyBorder="1">
      <alignment vertical="center"/>
    </xf>
    <xf numFmtId="0" fontId="3" fillId="0" borderId="0" xfId="0" applyFont="1" applyAlignment="1">
      <alignment horizontal="center" vertical="center"/>
    </xf>
    <xf numFmtId="38" fontId="5" fillId="0" borderId="12" xfId="1" applyFont="1" applyBorder="1" applyAlignment="1">
      <alignment horizontal="right" vertical="center"/>
    </xf>
    <xf numFmtId="0" fontId="3" fillId="0" borderId="0" xfId="0" applyFont="1">
      <alignment vertical="center"/>
    </xf>
    <xf numFmtId="176" fontId="4" fillId="0" borderId="8" xfId="0" applyNumberFormat="1" applyFont="1" applyBorder="1" applyAlignment="1">
      <alignment vertical="top"/>
    </xf>
    <xf numFmtId="0" fontId="5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1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38" fontId="5" fillId="0" borderId="3" xfId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38" fontId="11" fillId="0" borderId="3" xfId="1" applyFont="1" applyBorder="1" applyAlignment="1">
      <alignment horizontal="center"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8" fillId="0" borderId="12" xfId="0" applyFont="1" applyBorder="1">
      <alignment vertical="center"/>
    </xf>
    <xf numFmtId="0" fontId="8" fillId="0" borderId="12" xfId="0" applyFont="1" applyBorder="1" applyAlignment="1">
      <alignment horizontal="right" vertical="center"/>
    </xf>
    <xf numFmtId="0" fontId="15" fillId="0" borderId="1" xfId="0" applyFont="1" applyBorder="1" applyAlignment="1">
      <alignment vertical="top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8" fillId="0" borderId="7" xfId="0" applyFont="1" applyBorder="1">
      <alignment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1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right" vertical="center" wrapText="1"/>
    </xf>
    <xf numFmtId="38" fontId="3" fillId="0" borderId="2" xfId="1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21" fillId="0" borderId="11" xfId="0" applyFont="1" applyBorder="1" applyAlignment="1">
      <alignment horizontal="left" wrapText="1"/>
    </xf>
    <xf numFmtId="0" fontId="21" fillId="0" borderId="12" xfId="0" applyFont="1" applyBorder="1" applyAlignment="1">
      <alignment horizontal="left"/>
    </xf>
    <xf numFmtId="0" fontId="4" fillId="0" borderId="6" xfId="0" applyFont="1" applyBorder="1" applyAlignment="1">
      <alignment horizontal="left" vertical="center"/>
    </xf>
    <xf numFmtId="0" fontId="4" fillId="0" borderId="11" xfId="0" applyFont="1" applyBorder="1">
      <alignment vertical="center"/>
    </xf>
    <xf numFmtId="0" fontId="4" fillId="0" borderId="13" xfId="0" applyFont="1" applyBorder="1">
      <alignment vertical="center"/>
    </xf>
    <xf numFmtId="0" fontId="10" fillId="0" borderId="3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2" fillId="0" borderId="3" xfId="0" applyFont="1" applyBorder="1" applyAlignment="1">
      <alignment horizontal="center" vertical="center"/>
    </xf>
    <xf numFmtId="38" fontId="13" fillId="0" borderId="2" xfId="1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0" fontId="4" fillId="0" borderId="1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3" fillId="0" borderId="0" xfId="0" applyFont="1" applyAlignment="1">
      <alignment horizontal="center" vertical="center"/>
    </xf>
    <xf numFmtId="0" fontId="10" fillId="0" borderId="12" xfId="0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4" fillId="0" borderId="9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textRotation="255"/>
    </xf>
    <xf numFmtId="38" fontId="5" fillId="0" borderId="9" xfId="1" applyFont="1" applyBorder="1" applyAlignment="1">
      <alignment horizontal="center" vertical="center"/>
    </xf>
    <xf numFmtId="38" fontId="5" fillId="0" borderId="10" xfId="1" applyFont="1" applyBorder="1" applyAlignment="1">
      <alignment horizontal="center" vertical="center"/>
    </xf>
    <xf numFmtId="38" fontId="5" fillId="0" borderId="19" xfId="1" applyFont="1" applyBorder="1" applyAlignment="1">
      <alignment horizontal="center" vertical="center"/>
    </xf>
    <xf numFmtId="38" fontId="5" fillId="0" borderId="20" xfId="1" applyFont="1" applyBorder="1" applyAlignment="1">
      <alignment horizontal="center" vertical="center"/>
    </xf>
    <xf numFmtId="38" fontId="5" fillId="0" borderId="6" xfId="1" applyFont="1" applyBorder="1" applyAlignment="1">
      <alignment horizontal="center" vertical="center"/>
    </xf>
    <xf numFmtId="38" fontId="5" fillId="0" borderId="8" xfId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textRotation="255"/>
    </xf>
    <xf numFmtId="0" fontId="4" fillId="0" borderId="8" xfId="0" applyFont="1" applyBorder="1" applyAlignment="1">
      <alignment horizontal="center" vertical="center" textRotation="255"/>
    </xf>
    <xf numFmtId="0" fontId="4" fillId="0" borderId="19" xfId="0" applyFont="1" applyBorder="1" applyAlignment="1">
      <alignment horizontal="center" vertical="center" textRotation="255"/>
    </xf>
    <xf numFmtId="0" fontId="4" fillId="0" borderId="20" xfId="0" applyFont="1" applyBorder="1" applyAlignment="1">
      <alignment horizontal="center" vertical="center" textRotation="255"/>
    </xf>
    <xf numFmtId="0" fontId="4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8" fontId="5" fillId="0" borderId="15" xfId="1" applyFont="1" applyBorder="1" applyAlignment="1">
      <alignment horizontal="center" vertical="center"/>
    </xf>
    <xf numFmtId="38" fontId="5" fillId="0" borderId="17" xfId="1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38" fontId="5" fillId="0" borderId="14" xfId="1" applyFont="1" applyBorder="1" applyAlignment="1">
      <alignment horizontal="center" vertical="center"/>
    </xf>
    <xf numFmtId="38" fontId="5" fillId="0" borderId="3" xfId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textRotation="255"/>
    </xf>
    <xf numFmtId="38" fontId="5" fillId="0" borderId="16" xfId="1" applyFont="1" applyBorder="1" applyAlignment="1">
      <alignment horizontal="center" vertical="center"/>
    </xf>
    <xf numFmtId="38" fontId="5" fillId="0" borderId="1" xfId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 wrapText="1"/>
    </xf>
    <xf numFmtId="38" fontId="8" fillId="0" borderId="14" xfId="1" applyFont="1" applyBorder="1" applyAlignment="1">
      <alignment horizontal="center" vertical="center"/>
    </xf>
    <xf numFmtId="38" fontId="8" fillId="0" borderId="2" xfId="1" applyFont="1" applyBorder="1" applyAlignment="1">
      <alignment horizontal="center" vertical="center"/>
    </xf>
    <xf numFmtId="38" fontId="8" fillId="0" borderId="3" xfId="1" applyFont="1" applyBorder="1" applyAlignment="1">
      <alignment horizontal="center" vertical="center"/>
    </xf>
    <xf numFmtId="38" fontId="8" fillId="0" borderId="15" xfId="1" applyFont="1" applyBorder="1" applyAlignment="1">
      <alignment horizontal="center" vertical="center"/>
    </xf>
    <xf numFmtId="38" fontId="8" fillId="0" borderId="18" xfId="1" applyFont="1" applyBorder="1" applyAlignment="1">
      <alignment horizontal="center" vertical="center"/>
    </xf>
    <xf numFmtId="38" fontId="8" fillId="0" borderId="17" xfId="1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38" fontId="11" fillId="0" borderId="1" xfId="1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38" fontId="12" fillId="0" borderId="14" xfId="1" applyFont="1" applyBorder="1" applyAlignment="1">
      <alignment horizontal="center" vertical="center"/>
    </xf>
    <xf numFmtId="38" fontId="12" fillId="0" borderId="2" xfId="1" applyFont="1" applyBorder="1" applyAlignment="1">
      <alignment horizontal="center" vertical="center"/>
    </xf>
    <xf numFmtId="38" fontId="12" fillId="0" borderId="3" xfId="1" applyFont="1" applyBorder="1" applyAlignment="1">
      <alignment horizontal="center" vertical="center"/>
    </xf>
    <xf numFmtId="38" fontId="11" fillId="0" borderId="14" xfId="1" applyFont="1" applyBorder="1" applyAlignment="1">
      <alignment horizontal="center" vertical="center"/>
    </xf>
    <xf numFmtId="38" fontId="11" fillId="0" borderId="3" xfId="1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38" fontId="11" fillId="0" borderId="9" xfId="1" applyFont="1" applyBorder="1" applyAlignment="1">
      <alignment horizontal="center" vertical="center"/>
    </xf>
    <xf numFmtId="38" fontId="11" fillId="0" borderId="10" xfId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38" fontId="11" fillId="0" borderId="6" xfId="1" applyFont="1" applyBorder="1" applyAlignment="1">
      <alignment horizontal="center" vertical="center"/>
    </xf>
    <xf numFmtId="38" fontId="11" fillId="0" borderId="8" xfId="1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5" fillId="0" borderId="0" xfId="2" applyFont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25" fillId="0" borderId="11" xfId="2" applyFont="1" applyBorder="1" applyAlignment="1">
      <alignment horizontal="left" vertical="center"/>
    </xf>
    <xf numFmtId="0" fontId="10" fillId="0" borderId="11" xfId="0" applyFont="1" applyBorder="1">
      <alignment vertical="center"/>
    </xf>
    <xf numFmtId="0" fontId="10" fillId="0" borderId="13" xfId="0" applyFont="1" applyBorder="1">
      <alignment vertical="center"/>
    </xf>
    <xf numFmtId="0" fontId="10" fillId="0" borderId="11" xfId="0" applyFont="1" applyBorder="1" applyAlignment="1">
      <alignment vertical="center" wrapText="1"/>
    </xf>
    <xf numFmtId="0" fontId="25" fillId="0" borderId="9" xfId="2" applyFont="1" applyBorder="1" applyAlignment="1">
      <alignment horizontal="left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6">
    <dxf>
      <fill>
        <patternFill>
          <bgColor rgb="FFFFFF00"/>
        </patternFill>
      </fill>
    </dxf>
    <dxf>
      <fill>
        <patternFill>
          <bgColor theme="7" tint="0.39994506668294322"/>
        </patternFill>
      </fill>
    </dxf>
    <dxf>
      <font>
        <color theme="0"/>
      </font>
    </dxf>
    <dxf>
      <font>
        <color theme="0"/>
      </font>
    </dxf>
    <dxf>
      <font>
        <color auto="1"/>
      </font>
      <fill>
        <patternFill>
          <bgColor theme="7" tint="0.39994506668294322"/>
        </patternFill>
      </fill>
    </dxf>
    <dxf>
      <font>
        <color auto="1"/>
      </font>
      <fill>
        <patternFill>
          <bgColor theme="7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1257300</xdr:colOff>
          <xdr:row>14</xdr:row>
          <xdr:rowOff>85725</xdr:rowOff>
        </xdr:from>
        <xdr:to>
          <xdr:col>3</xdr:col>
          <xdr:colOff>28575</xdr:colOff>
          <xdr:row>14</xdr:row>
          <xdr:rowOff>333375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1257300</xdr:colOff>
          <xdr:row>14</xdr:row>
          <xdr:rowOff>85725</xdr:rowOff>
        </xdr:from>
        <xdr:to>
          <xdr:col>3</xdr:col>
          <xdr:colOff>28575</xdr:colOff>
          <xdr:row>14</xdr:row>
          <xdr:rowOff>333375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2.vml"/><Relationship Id="rId3" Type="http://schemas.openxmlformats.org/officeDocument/2006/relationships/hyperlink" Target="https://shinjou.org/info/shinjou_joseikin.html" TargetMode="External"/><Relationship Id="rId7" Type="http://schemas.openxmlformats.org/officeDocument/2006/relationships/drawing" Target="../drawings/drawing2.xml"/><Relationship Id="rId2" Type="http://schemas.openxmlformats.org/officeDocument/2006/relationships/hyperlink" Target="mailto:info@shinjou.org" TargetMode="External"/><Relationship Id="rId1" Type="http://schemas.openxmlformats.org/officeDocument/2006/relationships/hyperlink" Target="mailto:info@shinjou.org" TargetMode="External"/><Relationship Id="rId6" Type="http://schemas.openxmlformats.org/officeDocument/2006/relationships/printerSettings" Target="../printerSettings/printerSettings3.bin"/><Relationship Id="rId5" Type="http://schemas.openxmlformats.org/officeDocument/2006/relationships/hyperlink" Target="https://twitter.com/kokorosumi" TargetMode="External"/><Relationship Id="rId4" Type="http://schemas.openxmlformats.org/officeDocument/2006/relationships/hyperlink" Target="https://ameblo.jp/npo-shinjou/" TargetMode="External"/><Relationship Id="rId9" Type="http://schemas.openxmlformats.org/officeDocument/2006/relationships/ctrlProp" Target="../ctrlProps/ctrlProp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tabSelected="1" view="pageLayout" zoomScaleNormal="100" workbookViewId="0">
      <selection sqref="A1:C1"/>
    </sheetView>
  </sheetViews>
  <sheetFormatPr defaultRowHeight="12.75" x14ac:dyDescent="0.15"/>
  <cols>
    <col min="1" max="1" width="28.85546875" style="2" customWidth="1"/>
    <col min="2" max="2" width="53" style="2" customWidth="1"/>
    <col min="3" max="3" width="11" style="2" bestFit="1" customWidth="1"/>
    <col min="4" max="16384" width="9.140625" style="2"/>
  </cols>
  <sheetData>
    <row r="1" spans="1:3" ht="39" customHeight="1" x14ac:dyDescent="0.15">
      <c r="A1" s="55" t="s">
        <v>0</v>
      </c>
      <c r="B1" s="55"/>
      <c r="C1" s="55"/>
    </row>
    <row r="2" spans="1:3" ht="34.5" customHeight="1" x14ac:dyDescent="0.15">
      <c r="A2" s="56" t="s">
        <v>1</v>
      </c>
      <c r="B2" s="56"/>
      <c r="C2" s="56"/>
    </row>
    <row r="3" spans="1:3" ht="30.75" customHeight="1" x14ac:dyDescent="0.15">
      <c r="A3" s="9" t="s">
        <v>2</v>
      </c>
      <c r="B3" s="9" t="s">
        <v>3</v>
      </c>
      <c r="C3" s="9" t="s">
        <v>4</v>
      </c>
    </row>
    <row r="4" spans="1:3" ht="49.5" customHeight="1" x14ac:dyDescent="0.15">
      <c r="A4" s="10" t="s">
        <v>170</v>
      </c>
      <c r="B4" s="11" t="s">
        <v>5</v>
      </c>
      <c r="C4" s="12" t="s">
        <v>6</v>
      </c>
    </row>
    <row r="5" spans="1:3" ht="49.5" customHeight="1" x14ac:dyDescent="0.15">
      <c r="A5" s="10" t="s">
        <v>7</v>
      </c>
      <c r="B5" s="11" t="s">
        <v>8</v>
      </c>
      <c r="C5" s="12" t="s">
        <v>6</v>
      </c>
    </row>
    <row r="6" spans="1:3" ht="49.5" customHeight="1" x14ac:dyDescent="0.15">
      <c r="A6" s="10" t="s">
        <v>171</v>
      </c>
      <c r="B6" s="57" t="s">
        <v>9</v>
      </c>
      <c r="C6" s="59" t="s">
        <v>6</v>
      </c>
    </row>
    <row r="7" spans="1:3" ht="49.5" customHeight="1" x14ac:dyDescent="0.15">
      <c r="A7" s="10" t="s">
        <v>10</v>
      </c>
      <c r="B7" s="58"/>
      <c r="C7" s="60"/>
    </row>
    <row r="8" spans="1:3" ht="49.5" customHeight="1" x14ac:dyDescent="0.15">
      <c r="A8" s="10" t="s">
        <v>11</v>
      </c>
      <c r="B8" s="11" t="s">
        <v>12</v>
      </c>
      <c r="C8" s="12" t="s">
        <v>6</v>
      </c>
    </row>
    <row r="9" spans="1:3" ht="49.5" customHeight="1" x14ac:dyDescent="0.15">
      <c r="A9" s="10" t="s">
        <v>13</v>
      </c>
      <c r="B9" s="11" t="s">
        <v>14</v>
      </c>
      <c r="C9" s="12" t="s">
        <v>6</v>
      </c>
    </row>
    <row r="10" spans="1:3" ht="49.5" customHeight="1" x14ac:dyDescent="0.15">
      <c r="A10" s="11" t="s">
        <v>153</v>
      </c>
      <c r="B10" s="11" t="s">
        <v>154</v>
      </c>
      <c r="C10" s="12" t="s">
        <v>6</v>
      </c>
    </row>
    <row r="11" spans="1:3" ht="49.5" customHeight="1" x14ac:dyDescent="0.15">
      <c r="A11" s="11" t="s">
        <v>155</v>
      </c>
      <c r="B11" s="11" t="s">
        <v>15</v>
      </c>
      <c r="C11" s="12" t="s">
        <v>6</v>
      </c>
    </row>
    <row r="12" spans="1:3" ht="21" x14ac:dyDescent="0.15">
      <c r="C12" s="21"/>
    </row>
    <row r="13" spans="1:3" ht="21" x14ac:dyDescent="0.15">
      <c r="C13" s="21"/>
    </row>
    <row r="14" spans="1:3" ht="21" x14ac:dyDescent="0.15">
      <c r="C14" s="21"/>
    </row>
    <row r="15" spans="1:3" ht="21" x14ac:dyDescent="0.15">
      <c r="C15" s="21"/>
    </row>
    <row r="16" spans="1:3" ht="21" x14ac:dyDescent="0.15">
      <c r="C16" s="21"/>
    </row>
    <row r="17" spans="3:3" ht="21" x14ac:dyDescent="0.15">
      <c r="C17" s="21"/>
    </row>
    <row r="18" spans="3:3" ht="21" x14ac:dyDescent="0.15">
      <c r="C18" s="21"/>
    </row>
    <row r="19" spans="3:3" ht="21" x14ac:dyDescent="0.15">
      <c r="C19" s="21"/>
    </row>
    <row r="20" spans="3:3" ht="21" x14ac:dyDescent="0.15">
      <c r="C20" s="21"/>
    </row>
    <row r="21" spans="3:3" ht="21" x14ac:dyDescent="0.15">
      <c r="C21" s="21"/>
    </row>
    <row r="22" spans="3:3" ht="21" x14ac:dyDescent="0.15">
      <c r="C22" s="21"/>
    </row>
    <row r="23" spans="3:3" ht="21" x14ac:dyDescent="0.15">
      <c r="C23" s="21"/>
    </row>
    <row r="24" spans="3:3" ht="21" x14ac:dyDescent="0.15">
      <c r="C24" s="21"/>
    </row>
    <row r="25" spans="3:3" ht="21" x14ac:dyDescent="0.15">
      <c r="C25" s="21"/>
    </row>
    <row r="26" spans="3:3" ht="21" x14ac:dyDescent="0.15">
      <c r="C26" s="21"/>
    </row>
    <row r="27" spans="3:3" ht="21" x14ac:dyDescent="0.15">
      <c r="C27" s="21"/>
    </row>
    <row r="28" spans="3:3" ht="21" x14ac:dyDescent="0.15">
      <c r="C28" s="21"/>
    </row>
    <row r="29" spans="3:3" ht="21" x14ac:dyDescent="0.15">
      <c r="C29" s="21"/>
    </row>
    <row r="30" spans="3:3" ht="21" x14ac:dyDescent="0.15">
      <c r="C30" s="21"/>
    </row>
    <row r="31" spans="3:3" ht="21" x14ac:dyDescent="0.15">
      <c r="C31" s="21"/>
    </row>
    <row r="32" spans="3:3" ht="21" x14ac:dyDescent="0.15">
      <c r="C32" s="21"/>
    </row>
    <row r="33" spans="3:3" ht="21" x14ac:dyDescent="0.15">
      <c r="C33" s="21"/>
    </row>
  </sheetData>
  <mergeCells count="4">
    <mergeCell ref="A1:C1"/>
    <mergeCell ref="A2:C2"/>
    <mergeCell ref="B6:B7"/>
    <mergeCell ref="C6:C7"/>
  </mergeCells>
  <phoneticPr fontId="1"/>
  <dataValidations count="1">
    <dataValidation type="list" allowBlank="1" showInputMessage="1" showErrorMessage="1" sqref="C4:C6 C8:C11">
      <formula1>"☑,□"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view="pageLayout" zoomScaleNormal="100" workbookViewId="0">
      <selection sqref="A1:C1"/>
    </sheetView>
  </sheetViews>
  <sheetFormatPr defaultRowHeight="12.75" x14ac:dyDescent="0.15"/>
  <cols>
    <col min="1" max="1" width="13.140625" style="2" customWidth="1"/>
    <col min="2" max="2" width="40.28515625" style="2" customWidth="1"/>
    <col min="3" max="3" width="37.7109375" style="2" customWidth="1"/>
    <col min="4" max="16384" width="9.140625" style="2"/>
  </cols>
  <sheetData>
    <row r="1" spans="1:3" ht="30" customHeight="1" x14ac:dyDescent="0.15">
      <c r="A1" s="117" t="s">
        <v>135</v>
      </c>
      <c r="B1" s="117"/>
      <c r="C1" s="117"/>
    </row>
    <row r="2" spans="1:3" s="39" customFormat="1" ht="22.5" customHeight="1" x14ac:dyDescent="0.15">
      <c r="A2" s="41"/>
      <c r="B2" s="41"/>
      <c r="C2" s="40"/>
    </row>
    <row r="3" spans="1:3" s="39" customFormat="1" ht="14.25" x14ac:dyDescent="0.15">
      <c r="A3" s="198" t="s">
        <v>40</v>
      </c>
      <c r="B3" s="198"/>
    </row>
    <row r="4" spans="1:3" s="39" customFormat="1" ht="14.25" x14ac:dyDescent="0.15">
      <c r="A4" s="198" t="s">
        <v>136</v>
      </c>
      <c r="B4" s="198"/>
    </row>
    <row r="5" spans="1:3" s="39" customFormat="1" ht="14.25" x14ac:dyDescent="0.15"/>
    <row r="6" spans="1:3" s="39" customFormat="1" ht="24.75" customHeight="1" x14ac:dyDescent="0.15">
      <c r="A6" s="199" t="s">
        <v>142</v>
      </c>
      <c r="B6" s="199"/>
      <c r="C6" s="199"/>
    </row>
    <row r="7" spans="1:3" s="39" customFormat="1" ht="14.25" x14ac:dyDescent="0.15"/>
    <row r="8" spans="1:3" s="39" customFormat="1" ht="58.5" customHeight="1" x14ac:dyDescent="0.15">
      <c r="B8" s="40" t="s">
        <v>137</v>
      </c>
      <c r="C8" s="42"/>
    </row>
    <row r="9" spans="1:3" s="39" customFormat="1" ht="58.5" customHeight="1" x14ac:dyDescent="0.15">
      <c r="B9" s="40" t="s">
        <v>141</v>
      </c>
      <c r="C9" s="42"/>
    </row>
    <row r="10" spans="1:3" s="39" customFormat="1" ht="21.75" customHeight="1" x14ac:dyDescent="0.15">
      <c r="B10" s="40"/>
    </row>
    <row r="11" spans="1:3" s="39" customFormat="1" ht="14.25" x14ac:dyDescent="0.15"/>
    <row r="12" spans="1:3" s="39" customFormat="1" ht="14.25" x14ac:dyDescent="0.15"/>
    <row r="13" spans="1:3" s="39" customFormat="1" ht="20.25" customHeight="1" x14ac:dyDescent="0.15">
      <c r="A13" s="197" t="s">
        <v>158</v>
      </c>
      <c r="B13" s="197"/>
    </row>
    <row r="14" spans="1:3" s="39" customFormat="1" ht="14.25" x14ac:dyDescent="0.15"/>
    <row r="15" spans="1:3" s="39" customFormat="1" ht="58.5" customHeight="1" x14ac:dyDescent="0.15">
      <c r="A15" s="196" t="s">
        <v>168</v>
      </c>
      <c r="B15" s="196"/>
      <c r="C15" s="42"/>
    </row>
    <row r="16" spans="1:3" s="39" customFormat="1" ht="40.5" customHeight="1" x14ac:dyDescent="0.15">
      <c r="A16" s="197" t="s">
        <v>169</v>
      </c>
      <c r="B16" s="197"/>
      <c r="C16" s="49"/>
    </row>
    <row r="17" spans="1:3" s="39" customFormat="1" ht="40.5" customHeight="1" x14ac:dyDescent="0.15">
      <c r="A17" s="197"/>
      <c r="B17" s="197"/>
      <c r="C17" s="43" t="s">
        <v>138</v>
      </c>
    </row>
  </sheetData>
  <mergeCells count="7">
    <mergeCell ref="A1:C1"/>
    <mergeCell ref="A15:B15"/>
    <mergeCell ref="A16:B17"/>
    <mergeCell ref="A13:B13"/>
    <mergeCell ref="A4:B4"/>
    <mergeCell ref="A3:B3"/>
    <mergeCell ref="A6:C6"/>
  </mergeCells>
  <phoneticPr fontId="1"/>
  <pageMargins left="0.7" right="0.7" top="0.75" bottom="0.75" header="0.3" footer="0.3"/>
  <pageSetup paperSize="9" orientation="portrait" verticalDpi="1200" r:id="rId1"/>
  <headerFooter>
    <oddHeader>&amp;L応募様式4&amp;R団体構成員が未成年のみの場合提出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0"/>
  <sheetViews>
    <sheetView view="pageLayout" zoomScaleNormal="100" workbookViewId="0">
      <selection sqref="A1:E1"/>
    </sheetView>
  </sheetViews>
  <sheetFormatPr defaultRowHeight="12.75" x14ac:dyDescent="0.15"/>
  <cols>
    <col min="1" max="1" width="20.7109375" style="2" customWidth="1"/>
    <col min="2" max="2" width="18" style="2" customWidth="1"/>
    <col min="3" max="3" width="22" style="2" customWidth="1"/>
    <col min="4" max="4" width="18" style="2" customWidth="1"/>
    <col min="5" max="5" width="14.140625" style="2" customWidth="1"/>
    <col min="6" max="16384" width="9.140625" style="2"/>
  </cols>
  <sheetData>
    <row r="1" spans="1:10" ht="51" customHeight="1" x14ac:dyDescent="0.15">
      <c r="A1" s="55" t="s">
        <v>16</v>
      </c>
      <c r="B1" s="55"/>
      <c r="C1" s="55"/>
      <c r="D1" s="55"/>
      <c r="E1" s="55"/>
      <c r="F1" s="1"/>
      <c r="G1" s="1"/>
      <c r="H1" s="1"/>
      <c r="I1" s="1"/>
      <c r="J1" s="1"/>
    </row>
    <row r="2" spans="1:10" ht="21" x14ac:dyDescent="0.15">
      <c r="A2" s="76" t="s">
        <v>17</v>
      </c>
      <c r="B2" s="76"/>
      <c r="C2" s="31" t="s">
        <v>18</v>
      </c>
      <c r="D2" s="77" t="s">
        <v>19</v>
      </c>
      <c r="E2" s="77"/>
      <c r="F2" s="1"/>
      <c r="G2" s="1"/>
      <c r="H2" s="1"/>
      <c r="I2" s="1"/>
      <c r="J2" s="1"/>
    </row>
    <row r="3" spans="1:10" ht="42.75" customHeight="1" x14ac:dyDescent="0.15">
      <c r="A3" s="26" t="s">
        <v>20</v>
      </c>
      <c r="B3" s="74"/>
      <c r="C3" s="75"/>
      <c r="D3" s="75"/>
      <c r="E3" s="75"/>
    </row>
    <row r="4" spans="1:10" ht="42.75" customHeight="1" x14ac:dyDescent="0.15">
      <c r="A4" s="26" t="s">
        <v>21</v>
      </c>
      <c r="B4" s="78"/>
      <c r="C4" s="78"/>
      <c r="D4" s="78"/>
      <c r="E4" s="32" t="s">
        <v>22</v>
      </c>
    </row>
    <row r="5" spans="1:10" ht="34.5" customHeight="1" x14ac:dyDescent="0.15">
      <c r="A5" s="27" t="s">
        <v>23</v>
      </c>
      <c r="B5" s="80"/>
      <c r="C5" s="81"/>
      <c r="D5" s="81"/>
      <c r="E5" s="75" t="s">
        <v>24</v>
      </c>
    </row>
    <row r="6" spans="1:10" ht="34.5" customHeight="1" x14ac:dyDescent="0.15">
      <c r="A6" s="64" t="s">
        <v>176</v>
      </c>
      <c r="B6" s="63"/>
      <c r="C6" s="79"/>
      <c r="D6" s="79"/>
      <c r="E6" s="75"/>
    </row>
    <row r="7" spans="1:10" ht="20.85" customHeight="1" x14ac:dyDescent="0.15">
      <c r="A7" s="65"/>
      <c r="B7" s="82" t="s">
        <v>25</v>
      </c>
      <c r="C7" s="82"/>
      <c r="D7" s="82"/>
      <c r="E7" s="75"/>
    </row>
    <row r="8" spans="1:10" ht="20.85" customHeight="1" x14ac:dyDescent="0.15">
      <c r="A8" s="65"/>
      <c r="B8" s="61" t="s">
        <v>174</v>
      </c>
      <c r="C8" s="62"/>
      <c r="D8" s="62"/>
      <c r="E8" s="63"/>
    </row>
    <row r="9" spans="1:10" ht="20.85" customHeight="1" x14ac:dyDescent="0.15">
      <c r="A9" s="66"/>
      <c r="B9" s="67" t="s">
        <v>175</v>
      </c>
      <c r="C9" s="68"/>
      <c r="D9" s="68"/>
      <c r="E9" s="69"/>
    </row>
    <row r="10" spans="1:10" ht="15.75" customHeight="1" x14ac:dyDescent="0.15">
      <c r="A10" s="83" t="s">
        <v>26</v>
      </c>
      <c r="B10" s="87" t="s">
        <v>27</v>
      </c>
      <c r="C10" s="87"/>
      <c r="D10" s="87" t="s">
        <v>28</v>
      </c>
      <c r="E10" s="63"/>
    </row>
    <row r="11" spans="1:10" ht="35.25" customHeight="1" x14ac:dyDescent="0.15">
      <c r="A11" s="81"/>
      <c r="B11" s="70"/>
      <c r="C11" s="71"/>
      <c r="D11" s="71"/>
      <c r="E11" s="84"/>
    </row>
    <row r="12" spans="1:10" x14ac:dyDescent="0.15">
      <c r="A12" s="81"/>
      <c r="B12" s="70"/>
      <c r="C12" s="71"/>
      <c r="D12" s="85" t="s">
        <v>29</v>
      </c>
      <c r="E12" s="86"/>
    </row>
    <row r="13" spans="1:10" ht="35.25" customHeight="1" x14ac:dyDescent="0.15">
      <c r="A13" s="81"/>
      <c r="B13" s="70"/>
      <c r="C13" s="71"/>
      <c r="D13" s="71"/>
      <c r="E13" s="84"/>
    </row>
    <row r="14" spans="1:10" x14ac:dyDescent="0.15">
      <c r="A14" s="81"/>
      <c r="B14" s="70"/>
      <c r="C14" s="71"/>
      <c r="D14" s="85" t="s">
        <v>30</v>
      </c>
      <c r="E14" s="86"/>
    </row>
    <row r="15" spans="1:10" ht="31.15" customHeight="1" x14ac:dyDescent="0.15">
      <c r="A15" s="81"/>
      <c r="B15" s="88" t="s">
        <v>188</v>
      </c>
      <c r="C15" s="89"/>
      <c r="D15" s="71"/>
      <c r="E15" s="84"/>
    </row>
    <row r="16" spans="1:10" ht="15.75" customHeight="1" x14ac:dyDescent="0.15">
      <c r="A16" s="81" t="s">
        <v>31</v>
      </c>
      <c r="B16" s="90" t="s">
        <v>32</v>
      </c>
      <c r="C16" s="63"/>
      <c r="D16" s="87" t="s">
        <v>28</v>
      </c>
      <c r="E16" s="63"/>
    </row>
    <row r="17" spans="1:5" ht="36" customHeight="1" x14ac:dyDescent="0.15">
      <c r="A17" s="81"/>
      <c r="B17" s="91"/>
      <c r="C17" s="92"/>
      <c r="D17" s="68"/>
      <c r="E17" s="69"/>
    </row>
    <row r="18" spans="1:5" x14ac:dyDescent="0.15">
      <c r="A18" s="81"/>
      <c r="B18" s="61" t="s">
        <v>27</v>
      </c>
      <c r="C18" s="86"/>
      <c r="D18" s="87" t="s">
        <v>30</v>
      </c>
      <c r="E18" s="63"/>
    </row>
    <row r="19" spans="1:5" ht="36" customHeight="1" x14ac:dyDescent="0.15">
      <c r="A19" s="81"/>
      <c r="B19" s="91"/>
      <c r="C19" s="92"/>
      <c r="D19" s="68"/>
      <c r="E19" s="69"/>
    </row>
    <row r="20" spans="1:5" ht="14.25" customHeight="1" x14ac:dyDescent="0.15">
      <c r="A20" s="83" t="s">
        <v>33</v>
      </c>
      <c r="B20" s="61" t="s">
        <v>34</v>
      </c>
      <c r="C20" s="85"/>
      <c r="D20" s="85"/>
      <c r="E20" s="86"/>
    </row>
    <row r="21" spans="1:5" ht="32.25" customHeight="1" x14ac:dyDescent="0.15">
      <c r="A21" s="83"/>
      <c r="B21" s="67"/>
      <c r="C21" s="68"/>
      <c r="D21" s="68"/>
      <c r="E21" s="69"/>
    </row>
    <row r="22" spans="1:5" ht="14.25" customHeight="1" x14ac:dyDescent="0.15">
      <c r="A22" s="83"/>
      <c r="B22" s="90" t="s">
        <v>139</v>
      </c>
      <c r="C22" s="87"/>
      <c r="D22" s="87"/>
      <c r="E22" s="63"/>
    </row>
    <row r="23" spans="1:5" ht="32.25" customHeight="1" x14ac:dyDescent="0.15">
      <c r="A23" s="83"/>
      <c r="B23" s="61"/>
      <c r="C23" s="85"/>
      <c r="D23" s="85"/>
      <c r="E23" s="86"/>
    </row>
    <row r="24" spans="1:5" ht="32.25" customHeight="1" x14ac:dyDescent="0.15">
      <c r="A24" s="83"/>
      <c r="B24" s="67"/>
      <c r="C24" s="68"/>
      <c r="D24" s="68"/>
      <c r="E24" s="69"/>
    </row>
    <row r="25" spans="1:5" ht="14.25" customHeight="1" x14ac:dyDescent="0.15">
      <c r="A25" s="83"/>
      <c r="B25" s="90" t="s">
        <v>35</v>
      </c>
      <c r="C25" s="87"/>
      <c r="D25" s="87"/>
      <c r="E25" s="63"/>
    </row>
    <row r="26" spans="1:5" ht="32.25" customHeight="1" x14ac:dyDescent="0.15">
      <c r="A26" s="83"/>
      <c r="B26" s="67"/>
      <c r="C26" s="68"/>
      <c r="D26" s="68"/>
      <c r="E26" s="69"/>
    </row>
    <row r="27" spans="1:5" ht="14.25" customHeight="1" x14ac:dyDescent="0.15">
      <c r="A27" s="83"/>
      <c r="B27" s="90" t="s">
        <v>36</v>
      </c>
      <c r="C27" s="87"/>
      <c r="D27" s="87"/>
      <c r="E27" s="63"/>
    </row>
    <row r="28" spans="1:5" ht="32.25" customHeight="1" x14ac:dyDescent="0.15">
      <c r="A28" s="83"/>
      <c r="B28" s="67"/>
      <c r="C28" s="68"/>
      <c r="D28" s="68"/>
      <c r="E28" s="69"/>
    </row>
    <row r="29" spans="1:5" ht="17.25" customHeight="1" x14ac:dyDescent="0.15">
      <c r="C29" s="72" t="s">
        <v>37</v>
      </c>
      <c r="D29" s="72"/>
      <c r="E29" s="72"/>
    </row>
    <row r="30" spans="1:5" ht="18.75" customHeight="1" x14ac:dyDescent="0.15">
      <c r="C30" s="29" t="s">
        <v>38</v>
      </c>
      <c r="D30" s="73" t="s">
        <v>39</v>
      </c>
      <c r="E30" s="73"/>
    </row>
  </sheetData>
  <mergeCells count="43">
    <mergeCell ref="A20:A28"/>
    <mergeCell ref="B28:E28"/>
    <mergeCell ref="B25:E25"/>
    <mergeCell ref="B26:E26"/>
    <mergeCell ref="B22:E22"/>
    <mergeCell ref="B23:E23"/>
    <mergeCell ref="B19:C19"/>
    <mergeCell ref="B24:E24"/>
    <mergeCell ref="B27:E27"/>
    <mergeCell ref="B20:E20"/>
    <mergeCell ref="B21:E21"/>
    <mergeCell ref="D30:E30"/>
    <mergeCell ref="A1:E1"/>
    <mergeCell ref="B3:E3"/>
    <mergeCell ref="A2:B2"/>
    <mergeCell ref="D2:E2"/>
    <mergeCell ref="B4:D4"/>
    <mergeCell ref="B6:D6"/>
    <mergeCell ref="B5:D5"/>
    <mergeCell ref="B7:D7"/>
    <mergeCell ref="E5:E7"/>
    <mergeCell ref="A10:A15"/>
    <mergeCell ref="D11:E11"/>
    <mergeCell ref="D13:E13"/>
    <mergeCell ref="D14:E14"/>
    <mergeCell ref="D12:E12"/>
    <mergeCell ref="D10:E10"/>
    <mergeCell ref="B8:E8"/>
    <mergeCell ref="A6:A9"/>
    <mergeCell ref="B9:E9"/>
    <mergeCell ref="B11:C14"/>
    <mergeCell ref="C29:E29"/>
    <mergeCell ref="D15:E15"/>
    <mergeCell ref="B10:C10"/>
    <mergeCell ref="B15:C15"/>
    <mergeCell ref="A16:A19"/>
    <mergeCell ref="B16:C16"/>
    <mergeCell ref="D16:E16"/>
    <mergeCell ref="D17:E17"/>
    <mergeCell ref="D18:E18"/>
    <mergeCell ref="D19:E19"/>
    <mergeCell ref="B17:C17"/>
    <mergeCell ref="B18:C18"/>
  </mergeCells>
  <phoneticPr fontId="1"/>
  <pageMargins left="0.7" right="0.7" top="0.75" bottom="0.75" header="0.3" footer="0.3"/>
  <pageSetup paperSize="9" orientation="portrait" verticalDpi="1200" r:id="rId1"/>
  <headerFooter>
    <oddHeader>&amp;L&amp;"BIZ UDゴシック,標準"応募様式1&amp;R&amp;"BIZ UDゴシック,標準"心澄助成金申請用紙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2</xdr:col>
                    <xdr:colOff>1257300</xdr:colOff>
                    <xdr:row>14</xdr:row>
                    <xdr:rowOff>85725</xdr:rowOff>
                  </from>
                  <to>
                    <xdr:col>3</xdr:col>
                    <xdr:colOff>28575</xdr:colOff>
                    <xdr:row>14</xdr:row>
                    <xdr:rowOff>333375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389629810485"/>
  </sheetPr>
  <dimension ref="A1:J30"/>
  <sheetViews>
    <sheetView view="pageLayout" zoomScaleNormal="100" workbookViewId="0">
      <selection sqref="A1:E1"/>
    </sheetView>
  </sheetViews>
  <sheetFormatPr defaultRowHeight="12.75" x14ac:dyDescent="0.15"/>
  <cols>
    <col min="1" max="1" width="20.7109375" style="2" customWidth="1"/>
    <col min="2" max="2" width="18" style="2" customWidth="1"/>
    <col min="3" max="3" width="22" style="2" customWidth="1"/>
    <col min="4" max="4" width="18" style="2" customWidth="1"/>
    <col min="5" max="5" width="14.140625" style="2" customWidth="1"/>
    <col min="6" max="16384" width="9.140625" style="2"/>
  </cols>
  <sheetData>
    <row r="1" spans="1:10" ht="51" customHeight="1" x14ac:dyDescent="0.15">
      <c r="A1" s="55" t="s">
        <v>16</v>
      </c>
      <c r="B1" s="55"/>
      <c r="C1" s="55"/>
      <c r="D1" s="55"/>
      <c r="E1" s="55"/>
      <c r="F1" s="1"/>
      <c r="G1" s="1"/>
      <c r="H1" s="1"/>
      <c r="I1" s="1"/>
      <c r="J1" s="1"/>
    </row>
    <row r="2" spans="1:10" ht="21" x14ac:dyDescent="0.15">
      <c r="A2" s="76" t="s">
        <v>17</v>
      </c>
      <c r="B2" s="76"/>
      <c r="C2" s="53" t="s">
        <v>18</v>
      </c>
      <c r="D2" s="77" t="s">
        <v>195</v>
      </c>
      <c r="E2" s="77"/>
      <c r="F2" s="1"/>
      <c r="G2" s="1"/>
      <c r="H2" s="1"/>
      <c r="I2" s="1"/>
      <c r="J2" s="1"/>
    </row>
    <row r="3" spans="1:10" ht="42.75" customHeight="1" x14ac:dyDescent="0.15">
      <c r="A3" s="50" t="s">
        <v>20</v>
      </c>
      <c r="B3" s="200" t="s">
        <v>196</v>
      </c>
      <c r="C3" s="201"/>
      <c r="D3" s="201"/>
      <c r="E3" s="201"/>
    </row>
    <row r="4" spans="1:10" ht="42.75" customHeight="1" x14ac:dyDescent="0.15">
      <c r="A4" s="50" t="s">
        <v>21</v>
      </c>
      <c r="B4" s="98">
        <v>50000</v>
      </c>
      <c r="C4" s="98"/>
      <c r="D4" s="98"/>
      <c r="E4" s="54" t="s">
        <v>22</v>
      </c>
    </row>
    <row r="5" spans="1:10" ht="34.5" customHeight="1" x14ac:dyDescent="0.15">
      <c r="A5" s="51" t="s">
        <v>23</v>
      </c>
      <c r="B5" s="93" t="s">
        <v>40</v>
      </c>
      <c r="C5" s="94"/>
      <c r="D5" s="94"/>
      <c r="E5" s="75" t="s">
        <v>24</v>
      </c>
    </row>
    <row r="6" spans="1:10" ht="34.5" customHeight="1" x14ac:dyDescent="0.15">
      <c r="A6" s="64" t="s">
        <v>176</v>
      </c>
      <c r="B6" s="95" t="s">
        <v>41</v>
      </c>
      <c r="C6" s="96"/>
      <c r="D6" s="96"/>
      <c r="E6" s="75"/>
    </row>
    <row r="7" spans="1:10" ht="20.85" customHeight="1" x14ac:dyDescent="0.15">
      <c r="A7" s="65"/>
      <c r="B7" s="82" t="s">
        <v>42</v>
      </c>
      <c r="C7" s="82"/>
      <c r="D7" s="82"/>
      <c r="E7" s="75"/>
    </row>
    <row r="8" spans="1:10" ht="20.85" customHeight="1" x14ac:dyDescent="0.15">
      <c r="A8" s="65"/>
      <c r="B8" s="61" t="s">
        <v>190</v>
      </c>
      <c r="C8" s="62"/>
      <c r="D8" s="62"/>
      <c r="E8" s="63"/>
    </row>
    <row r="9" spans="1:10" ht="20.85" customHeight="1" x14ac:dyDescent="0.15">
      <c r="A9" s="66"/>
      <c r="B9" s="67" t="s">
        <v>189</v>
      </c>
      <c r="C9" s="68"/>
      <c r="D9" s="68"/>
      <c r="E9" s="69"/>
    </row>
    <row r="10" spans="1:10" ht="15.75" customHeight="1" x14ac:dyDescent="0.15">
      <c r="A10" s="83" t="s">
        <v>26</v>
      </c>
      <c r="B10" s="87" t="s">
        <v>191</v>
      </c>
      <c r="C10" s="87"/>
      <c r="D10" s="87" t="s">
        <v>28</v>
      </c>
      <c r="E10" s="63"/>
    </row>
    <row r="11" spans="1:10" ht="35.25" customHeight="1" x14ac:dyDescent="0.15">
      <c r="A11" s="81"/>
      <c r="B11" s="203" t="s">
        <v>43</v>
      </c>
      <c r="C11" s="179"/>
      <c r="D11" s="179" t="s">
        <v>44</v>
      </c>
      <c r="E11" s="176"/>
    </row>
    <row r="12" spans="1:10" x14ac:dyDescent="0.15">
      <c r="A12" s="81"/>
      <c r="B12" s="175"/>
      <c r="C12" s="179"/>
      <c r="D12" s="85" t="s">
        <v>29</v>
      </c>
      <c r="E12" s="86"/>
    </row>
    <row r="13" spans="1:10" ht="35.25" customHeight="1" x14ac:dyDescent="0.15">
      <c r="A13" s="81"/>
      <c r="B13" s="175"/>
      <c r="C13" s="179"/>
      <c r="D13" s="179" t="s">
        <v>45</v>
      </c>
      <c r="E13" s="176"/>
    </row>
    <row r="14" spans="1:10" x14ac:dyDescent="0.15">
      <c r="A14" s="81"/>
      <c r="B14" s="175"/>
      <c r="C14" s="179"/>
      <c r="D14" s="85" t="s">
        <v>30</v>
      </c>
      <c r="E14" s="86"/>
    </row>
    <row r="15" spans="1:10" ht="31.15" customHeight="1" x14ac:dyDescent="0.15">
      <c r="A15" s="81"/>
      <c r="B15" s="88" t="s">
        <v>188</v>
      </c>
      <c r="C15" s="89"/>
      <c r="D15" s="202" t="s">
        <v>46</v>
      </c>
      <c r="E15" s="176"/>
    </row>
    <row r="16" spans="1:10" ht="15.75" customHeight="1" x14ac:dyDescent="0.15">
      <c r="A16" s="81" t="s">
        <v>31</v>
      </c>
      <c r="B16" s="90" t="s">
        <v>32</v>
      </c>
      <c r="C16" s="63"/>
      <c r="D16" s="87" t="s">
        <v>28</v>
      </c>
      <c r="E16" s="63"/>
    </row>
    <row r="17" spans="1:5" ht="36" customHeight="1" x14ac:dyDescent="0.15">
      <c r="A17" s="81"/>
      <c r="B17" s="205" t="s">
        <v>41</v>
      </c>
      <c r="C17" s="206"/>
      <c r="D17" s="104" t="s">
        <v>44</v>
      </c>
      <c r="E17" s="101"/>
    </row>
    <row r="18" spans="1:5" x14ac:dyDescent="0.15">
      <c r="A18" s="81"/>
      <c r="B18" s="61" t="s">
        <v>191</v>
      </c>
      <c r="C18" s="86"/>
      <c r="D18" s="87" t="s">
        <v>30</v>
      </c>
      <c r="E18" s="63"/>
    </row>
    <row r="19" spans="1:5" ht="36" customHeight="1" x14ac:dyDescent="0.15">
      <c r="A19" s="81"/>
      <c r="B19" s="207" t="s">
        <v>192</v>
      </c>
      <c r="C19" s="206"/>
      <c r="D19" s="204" t="s">
        <v>46</v>
      </c>
      <c r="E19" s="101"/>
    </row>
    <row r="20" spans="1:5" ht="14.25" customHeight="1" x14ac:dyDescent="0.15">
      <c r="A20" s="83" t="s">
        <v>33</v>
      </c>
      <c r="B20" s="61" t="s">
        <v>34</v>
      </c>
      <c r="C20" s="85"/>
      <c r="D20" s="85"/>
      <c r="E20" s="86"/>
    </row>
    <row r="21" spans="1:5" ht="32.25" customHeight="1" x14ac:dyDescent="0.15">
      <c r="A21" s="83"/>
      <c r="B21" s="204" t="s">
        <v>193</v>
      </c>
      <c r="C21" s="104"/>
      <c r="D21" s="104"/>
      <c r="E21" s="101"/>
    </row>
    <row r="22" spans="1:5" ht="14.25" customHeight="1" x14ac:dyDescent="0.15">
      <c r="A22" s="83"/>
      <c r="B22" s="90" t="s">
        <v>139</v>
      </c>
      <c r="C22" s="87"/>
      <c r="D22" s="87"/>
      <c r="E22" s="63"/>
    </row>
    <row r="23" spans="1:5" ht="32.25" customHeight="1" x14ac:dyDescent="0.15">
      <c r="A23" s="83"/>
      <c r="B23" s="208" t="s">
        <v>194</v>
      </c>
      <c r="C23" s="99"/>
      <c r="D23" s="99"/>
      <c r="E23" s="100"/>
    </row>
    <row r="24" spans="1:5" ht="32.25" customHeight="1" x14ac:dyDescent="0.15">
      <c r="A24" s="83"/>
      <c r="B24" s="67"/>
      <c r="C24" s="68"/>
      <c r="D24" s="68"/>
      <c r="E24" s="69"/>
    </row>
    <row r="25" spans="1:5" ht="14.25" customHeight="1" x14ac:dyDescent="0.15">
      <c r="A25" s="83"/>
      <c r="B25" s="90" t="s">
        <v>35</v>
      </c>
      <c r="C25" s="87"/>
      <c r="D25" s="87"/>
      <c r="E25" s="63"/>
    </row>
    <row r="26" spans="1:5" ht="32.25" customHeight="1" x14ac:dyDescent="0.15">
      <c r="A26" s="83"/>
      <c r="B26" s="204" t="s">
        <v>47</v>
      </c>
      <c r="C26" s="104"/>
      <c r="D26" s="104"/>
      <c r="E26" s="101"/>
    </row>
    <row r="27" spans="1:5" ht="14.25" customHeight="1" x14ac:dyDescent="0.15">
      <c r="A27" s="83"/>
      <c r="B27" s="90" t="s">
        <v>36</v>
      </c>
      <c r="C27" s="87"/>
      <c r="D27" s="87"/>
      <c r="E27" s="63"/>
    </row>
    <row r="28" spans="1:5" ht="32.25" customHeight="1" x14ac:dyDescent="0.15">
      <c r="A28" s="83"/>
      <c r="B28" s="67"/>
      <c r="C28" s="68"/>
      <c r="D28" s="68"/>
      <c r="E28" s="69"/>
    </row>
    <row r="29" spans="1:5" ht="17.25" customHeight="1" x14ac:dyDescent="0.15">
      <c r="C29" s="72" t="s">
        <v>37</v>
      </c>
      <c r="D29" s="72"/>
      <c r="E29" s="72"/>
    </row>
    <row r="30" spans="1:5" ht="18.75" customHeight="1" x14ac:dyDescent="0.15">
      <c r="C30" s="52" t="s">
        <v>38</v>
      </c>
      <c r="D30" s="73" t="s">
        <v>39</v>
      </c>
      <c r="E30" s="73"/>
    </row>
  </sheetData>
  <mergeCells count="43">
    <mergeCell ref="B28:E28"/>
    <mergeCell ref="C29:E29"/>
    <mergeCell ref="D30:E30"/>
    <mergeCell ref="D19:E19"/>
    <mergeCell ref="A20:A28"/>
    <mergeCell ref="B20:E20"/>
    <mergeCell ref="B21:E21"/>
    <mergeCell ref="B22:E22"/>
    <mergeCell ref="B23:E23"/>
    <mergeCell ref="B24:E24"/>
    <mergeCell ref="B25:E25"/>
    <mergeCell ref="B26:E26"/>
    <mergeCell ref="B27:E27"/>
    <mergeCell ref="B15:C15"/>
    <mergeCell ref="D15:E15"/>
    <mergeCell ref="A16:A19"/>
    <mergeCell ref="B16:C16"/>
    <mergeCell ref="D16:E16"/>
    <mergeCell ref="B17:C17"/>
    <mergeCell ref="D17:E17"/>
    <mergeCell ref="B18:C18"/>
    <mergeCell ref="D18:E18"/>
    <mergeCell ref="B19:C19"/>
    <mergeCell ref="B8:E8"/>
    <mergeCell ref="B9:E9"/>
    <mergeCell ref="A10:A15"/>
    <mergeCell ref="B10:C10"/>
    <mergeCell ref="D10:E10"/>
    <mergeCell ref="B11:C14"/>
    <mergeCell ref="D11:E11"/>
    <mergeCell ref="D12:E12"/>
    <mergeCell ref="D13:E13"/>
    <mergeCell ref="D14:E14"/>
    <mergeCell ref="A1:E1"/>
    <mergeCell ref="A2:B2"/>
    <mergeCell ref="D2:E2"/>
    <mergeCell ref="B3:E3"/>
    <mergeCell ref="B4:D4"/>
    <mergeCell ref="B5:D5"/>
    <mergeCell ref="E5:E7"/>
    <mergeCell ref="A6:A9"/>
    <mergeCell ref="B6:D6"/>
    <mergeCell ref="B7:D7"/>
  </mergeCells>
  <phoneticPr fontId="1"/>
  <hyperlinks>
    <hyperlink ref="D15" r:id="rId1"/>
    <hyperlink ref="D19" r:id="rId2"/>
    <hyperlink ref="B21" r:id="rId3"/>
    <hyperlink ref="B26" r:id="rId4"/>
    <hyperlink ref="B23" r:id="rId5"/>
  </hyperlinks>
  <pageMargins left="0.7" right="0.7" top="0.75" bottom="0.75" header="0.3" footer="0.3"/>
  <pageSetup paperSize="9" orientation="portrait" verticalDpi="1200" r:id="rId6"/>
  <headerFooter>
    <oddHeader>&amp;L&amp;"BIZ UDゴシック,標準"応募様式1&amp;C&amp;18&amp;KFF0000記入例&amp;R&amp;"BIZ UDゴシック,標準"心澄助成金申請用紙</oddHeader>
  </headerFooter>
  <drawing r:id="rId7"/>
  <legacyDrawing r:id="rId8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9" name="Check Box 1">
              <controlPr defaultSize="0" autoFill="0" autoLine="0" autoPict="0">
                <anchor moveWithCells="1">
                  <from>
                    <xdr:col>2</xdr:col>
                    <xdr:colOff>1257300</xdr:colOff>
                    <xdr:row>14</xdr:row>
                    <xdr:rowOff>85725</xdr:rowOff>
                  </from>
                  <to>
                    <xdr:col>3</xdr:col>
                    <xdr:colOff>28575</xdr:colOff>
                    <xdr:row>14</xdr:row>
                    <xdr:rowOff>333375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view="pageLayout" zoomScale="85" zoomScaleNormal="100" zoomScalePageLayoutView="85" workbookViewId="0">
      <selection sqref="A1:C1"/>
    </sheetView>
  </sheetViews>
  <sheetFormatPr defaultRowHeight="12.75" x14ac:dyDescent="0.15"/>
  <cols>
    <col min="1" max="3" width="30.7109375" style="2" customWidth="1"/>
    <col min="4" max="4" width="3.140625" style="2" customWidth="1"/>
    <col min="5" max="5" width="2.7109375" style="2" bestFit="1" customWidth="1"/>
    <col min="6" max="7" width="10" style="2" customWidth="1"/>
    <col min="8" max="16384" width="9.140625" style="2"/>
  </cols>
  <sheetData>
    <row r="1" spans="1:10" ht="30" customHeight="1" x14ac:dyDescent="0.15">
      <c r="A1" s="117" t="s">
        <v>48</v>
      </c>
      <c r="B1" s="117"/>
      <c r="C1" s="117"/>
      <c r="D1" s="23"/>
      <c r="E1" s="23"/>
      <c r="F1" s="23"/>
      <c r="G1" s="23"/>
      <c r="H1" s="23"/>
      <c r="I1" s="21"/>
      <c r="J1" s="21"/>
    </row>
    <row r="2" spans="1:10" ht="18.75" x14ac:dyDescent="0.15">
      <c r="A2" s="118" t="s">
        <v>156</v>
      </c>
      <c r="B2" s="118"/>
      <c r="C2" s="118"/>
      <c r="D2" s="17"/>
      <c r="E2" s="17"/>
    </row>
    <row r="3" spans="1:10" x14ac:dyDescent="0.15">
      <c r="A3" s="105" t="s">
        <v>49</v>
      </c>
      <c r="B3" s="106"/>
      <c r="C3" s="24">
        <f>LEN(A4)</f>
        <v>0</v>
      </c>
      <c r="D3" s="3"/>
      <c r="E3" s="108" t="s">
        <v>50</v>
      </c>
      <c r="F3" s="109"/>
      <c r="G3" s="109"/>
      <c r="H3" s="74"/>
    </row>
    <row r="4" spans="1:10" ht="134.25" customHeight="1" x14ac:dyDescent="0.15">
      <c r="A4" s="111"/>
      <c r="B4" s="112"/>
      <c r="C4" s="113"/>
      <c r="D4" s="3"/>
      <c r="E4" s="30">
        <v>1</v>
      </c>
      <c r="F4" s="110" t="s">
        <v>51</v>
      </c>
      <c r="G4" s="75"/>
      <c r="H4" s="30" t="str">
        <f>IF(C3&lt;200,"×",IF(C3&lt;=300,"ＯＫ","×"))</f>
        <v>×</v>
      </c>
    </row>
    <row r="5" spans="1:10" ht="12.75" customHeight="1" x14ac:dyDescent="0.15">
      <c r="A5" s="105" t="s">
        <v>52</v>
      </c>
      <c r="B5" s="106"/>
      <c r="C5" s="24">
        <f>LEN(A6)</f>
        <v>0</v>
      </c>
      <c r="D5" s="3"/>
      <c r="E5" s="75">
        <v>3</v>
      </c>
      <c r="F5" s="110" t="s">
        <v>53</v>
      </c>
      <c r="G5" s="110"/>
      <c r="H5" s="75" t="str">
        <f>IF(C5&lt;200,"×",IF(C5&lt;=300,"ＯＫ","×"))</f>
        <v>×</v>
      </c>
    </row>
    <row r="6" spans="1:10" ht="134.25" customHeight="1" x14ac:dyDescent="0.15">
      <c r="A6" s="111"/>
      <c r="B6" s="112"/>
      <c r="C6" s="113"/>
      <c r="D6" s="3"/>
      <c r="E6" s="75"/>
      <c r="F6" s="110"/>
      <c r="G6" s="110"/>
      <c r="H6" s="75"/>
    </row>
    <row r="7" spans="1:10" ht="12.75" customHeight="1" x14ac:dyDescent="0.15">
      <c r="A7" s="105" t="s">
        <v>54</v>
      </c>
      <c r="B7" s="106"/>
      <c r="C7" s="107"/>
      <c r="D7" s="3"/>
      <c r="E7" s="3"/>
    </row>
    <row r="8" spans="1:10" x14ac:dyDescent="0.15">
      <c r="A8" s="114" t="s">
        <v>55</v>
      </c>
      <c r="B8" s="115"/>
      <c r="C8" s="116"/>
      <c r="D8" s="3"/>
      <c r="E8" s="3"/>
    </row>
    <row r="9" spans="1:10" ht="134.25" customHeight="1" x14ac:dyDescent="0.15">
      <c r="A9" s="111"/>
      <c r="B9" s="112"/>
      <c r="C9" s="113"/>
      <c r="D9" s="3"/>
      <c r="E9" s="3"/>
    </row>
    <row r="10" spans="1:10" ht="16.149999999999999" customHeight="1" x14ac:dyDescent="0.15">
      <c r="A10" s="105" t="s">
        <v>56</v>
      </c>
      <c r="B10" s="106"/>
      <c r="C10" s="107"/>
      <c r="D10" s="3"/>
    </row>
    <row r="11" spans="1:10" ht="79.5" customHeight="1" x14ac:dyDescent="0.15">
      <c r="A11" s="111"/>
      <c r="B11" s="112"/>
      <c r="C11" s="113"/>
      <c r="D11" s="3"/>
      <c r="E11" s="16"/>
    </row>
    <row r="12" spans="1:10" ht="18.75" hidden="1" x14ac:dyDescent="0.15">
      <c r="A12" s="105" t="s">
        <v>177</v>
      </c>
      <c r="B12" s="106"/>
      <c r="C12" s="107"/>
      <c r="E12" s="17"/>
    </row>
    <row r="13" spans="1:10" ht="79.5" hidden="1" customHeight="1" x14ac:dyDescent="0.15">
      <c r="A13" s="111"/>
      <c r="B13" s="112"/>
      <c r="C13" s="113"/>
      <c r="D13" s="16"/>
      <c r="E13" s="17"/>
    </row>
    <row r="14" spans="1:10" ht="18.75" x14ac:dyDescent="0.15">
      <c r="A14" s="105" t="s">
        <v>57</v>
      </c>
      <c r="B14" s="106"/>
      <c r="C14" s="107"/>
      <c r="D14" s="17"/>
      <c r="E14" s="17"/>
    </row>
    <row r="15" spans="1:10" ht="79.5" customHeight="1" x14ac:dyDescent="0.15">
      <c r="A15" s="111"/>
      <c r="B15" s="112"/>
      <c r="C15" s="113"/>
      <c r="D15" s="17"/>
      <c r="E15" s="17"/>
    </row>
    <row r="16" spans="1:10" ht="18.75" x14ac:dyDescent="0.15">
      <c r="D16" s="17"/>
      <c r="E16" s="17"/>
    </row>
    <row r="17" spans="4:5" ht="18.75" x14ac:dyDescent="0.15">
      <c r="D17" s="17"/>
      <c r="E17" s="17"/>
    </row>
    <row r="18" spans="4:5" ht="18.75" x14ac:dyDescent="0.15">
      <c r="D18" s="17"/>
      <c r="E18" s="18"/>
    </row>
    <row r="19" spans="4:5" ht="18.75" x14ac:dyDescent="0.15">
      <c r="D19" s="17"/>
      <c r="E19" s="19"/>
    </row>
    <row r="20" spans="4:5" ht="18.75" x14ac:dyDescent="0.15">
      <c r="D20" s="18"/>
      <c r="E20" s="19"/>
    </row>
    <row r="21" spans="4:5" ht="13.5" x14ac:dyDescent="0.15">
      <c r="D21" s="19"/>
    </row>
    <row r="22" spans="4:5" ht="13.5" x14ac:dyDescent="0.15">
      <c r="D22" s="19"/>
    </row>
    <row r="23" spans="4:5" ht="21" x14ac:dyDescent="0.15">
      <c r="E23" s="21"/>
    </row>
    <row r="24" spans="4:5" x14ac:dyDescent="0.15">
      <c r="E24" s="3"/>
    </row>
    <row r="25" spans="4:5" ht="21" x14ac:dyDescent="0.15">
      <c r="D25" s="21"/>
      <c r="E25" s="3"/>
    </row>
    <row r="26" spans="4:5" x14ac:dyDescent="0.15">
      <c r="D26" s="3"/>
      <c r="E26" s="3"/>
    </row>
    <row r="27" spans="4:5" x14ac:dyDescent="0.15">
      <c r="D27" s="3"/>
      <c r="E27" s="3"/>
    </row>
    <row r="28" spans="4:5" x14ac:dyDescent="0.15">
      <c r="D28" s="3"/>
      <c r="E28" s="3"/>
    </row>
    <row r="29" spans="4:5" x14ac:dyDescent="0.15">
      <c r="D29" s="3"/>
      <c r="E29" s="3"/>
    </row>
    <row r="30" spans="4:5" x14ac:dyDescent="0.15">
      <c r="D30" s="3"/>
      <c r="E30" s="3"/>
    </row>
    <row r="31" spans="4:5" x14ac:dyDescent="0.15">
      <c r="D31" s="3"/>
      <c r="E31" s="3"/>
    </row>
    <row r="32" spans="4:5" x14ac:dyDescent="0.15">
      <c r="D32" s="3"/>
      <c r="E32" s="3"/>
    </row>
    <row r="33" spans="4:5" x14ac:dyDescent="0.15">
      <c r="D33" s="3"/>
      <c r="E33" s="3"/>
    </row>
    <row r="34" spans="4:5" x14ac:dyDescent="0.15">
      <c r="D34" s="3"/>
      <c r="E34" s="3"/>
    </row>
    <row r="35" spans="4:5" x14ac:dyDescent="0.15">
      <c r="D35" s="3"/>
      <c r="E35" s="3"/>
    </row>
    <row r="36" spans="4:5" x14ac:dyDescent="0.15">
      <c r="D36" s="3"/>
      <c r="E36" s="3"/>
    </row>
    <row r="37" spans="4:5" x14ac:dyDescent="0.15">
      <c r="D37" s="3"/>
      <c r="E37" s="3"/>
    </row>
    <row r="38" spans="4:5" x14ac:dyDescent="0.15">
      <c r="D38" s="3"/>
      <c r="E38" s="3"/>
    </row>
    <row r="39" spans="4:5" x14ac:dyDescent="0.15">
      <c r="D39" s="3"/>
      <c r="E39" s="3"/>
    </row>
    <row r="40" spans="4:5" x14ac:dyDescent="0.15">
      <c r="D40" s="3"/>
      <c r="E40" s="3"/>
    </row>
    <row r="41" spans="4:5" x14ac:dyDescent="0.15">
      <c r="D41" s="3"/>
      <c r="E41" s="3"/>
    </row>
    <row r="42" spans="4:5" x14ac:dyDescent="0.15">
      <c r="D42" s="3"/>
      <c r="E42" s="3"/>
    </row>
    <row r="43" spans="4:5" x14ac:dyDescent="0.15">
      <c r="D43" s="3"/>
      <c r="E43" s="3"/>
    </row>
    <row r="44" spans="4:5" x14ac:dyDescent="0.15">
      <c r="D44" s="3"/>
      <c r="E44" s="3"/>
    </row>
    <row r="45" spans="4:5" x14ac:dyDescent="0.15">
      <c r="D45" s="3"/>
      <c r="E45" s="3"/>
    </row>
    <row r="46" spans="4:5" x14ac:dyDescent="0.15">
      <c r="D46" s="3"/>
      <c r="E46" s="3"/>
    </row>
    <row r="47" spans="4:5" x14ac:dyDescent="0.15">
      <c r="D47" s="3"/>
      <c r="E47" s="3"/>
    </row>
    <row r="48" spans="4:5" x14ac:dyDescent="0.15">
      <c r="D48" s="3"/>
      <c r="E48" s="3"/>
    </row>
    <row r="49" spans="4:5" ht="13.5" x14ac:dyDescent="0.15">
      <c r="D49" s="3"/>
      <c r="E49" s="19"/>
    </row>
    <row r="50" spans="4:5" x14ac:dyDescent="0.15">
      <c r="D50" s="3"/>
    </row>
    <row r="51" spans="4:5" ht="13.5" x14ac:dyDescent="0.15">
      <c r="D51" s="19"/>
    </row>
  </sheetData>
  <mergeCells count="20">
    <mergeCell ref="A1:C1"/>
    <mergeCell ref="A4:C4"/>
    <mergeCell ref="A6:C6"/>
    <mergeCell ref="A3:B3"/>
    <mergeCell ref="A5:B5"/>
    <mergeCell ref="A2:C2"/>
    <mergeCell ref="A15:C15"/>
    <mergeCell ref="A8:C8"/>
    <mergeCell ref="A9:C9"/>
    <mergeCell ref="A10:C10"/>
    <mergeCell ref="A11:C11"/>
    <mergeCell ref="A12:C12"/>
    <mergeCell ref="A7:C7"/>
    <mergeCell ref="E3:H3"/>
    <mergeCell ref="F4:G4"/>
    <mergeCell ref="A13:C13"/>
    <mergeCell ref="A14:C14"/>
    <mergeCell ref="H5:H6"/>
    <mergeCell ref="F5:G6"/>
    <mergeCell ref="E5:E6"/>
  </mergeCells>
  <phoneticPr fontId="1"/>
  <conditionalFormatting sqref="A6:C6">
    <cfRule type="expression" dxfId="5" priority="1">
      <formula>$E$4&gt;300</formula>
    </cfRule>
  </conditionalFormatting>
  <conditionalFormatting sqref="A4:D4">
    <cfRule type="expression" dxfId="4" priority="7">
      <formula>$E$4&gt;300</formula>
    </cfRule>
  </conditionalFormatting>
  <conditionalFormatting sqref="C3">
    <cfRule type="cellIs" dxfId="3" priority="3" operator="equal">
      <formula>0</formula>
    </cfRule>
  </conditionalFormatting>
  <conditionalFormatting sqref="C5">
    <cfRule type="cellIs" dxfId="2" priority="2" operator="equal">
      <formula>0</formula>
    </cfRule>
  </conditionalFormatting>
  <conditionalFormatting sqref="D6">
    <cfRule type="expression" dxfId="1" priority="4">
      <formula>$E$5&gt;300</formula>
    </cfRule>
  </conditionalFormatting>
  <pageMargins left="0.7" right="0.7" top="0.75" bottom="0.75" header="0.3" footer="0.3"/>
  <pageSetup paperSize="9" orientation="portrait" verticalDpi="1200" r:id="rId1"/>
  <headerFooter>
    <oddHeader>&amp;R&amp;"BIZ UDゴシック,標準"心澄助成金申請用紙(別紙1)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view="pageLayout" zoomScaleNormal="100" workbookViewId="0">
      <selection sqref="A1:H1"/>
    </sheetView>
  </sheetViews>
  <sheetFormatPr defaultRowHeight="12.75" x14ac:dyDescent="0.15"/>
  <cols>
    <col min="1" max="1" width="4.5703125" style="2" customWidth="1"/>
    <col min="2" max="2" width="11" style="2" customWidth="1"/>
    <col min="3" max="3" width="4.42578125" style="2" customWidth="1"/>
    <col min="4" max="4" width="21.28515625" style="2" customWidth="1"/>
    <col min="5" max="5" width="4.5703125" style="2" customWidth="1"/>
    <col min="6" max="6" width="18.5703125" style="2" customWidth="1"/>
    <col min="7" max="7" width="5" style="2" bestFit="1" customWidth="1"/>
    <col min="8" max="8" width="23.7109375" style="2" customWidth="1"/>
    <col min="9" max="9" width="3.140625" style="2" customWidth="1"/>
    <col min="10" max="10" width="2.7109375" style="2" bestFit="1" customWidth="1"/>
    <col min="11" max="16384" width="9.140625" style="2"/>
  </cols>
  <sheetData>
    <row r="1" spans="1:13" ht="30" customHeight="1" x14ac:dyDescent="0.15">
      <c r="A1" s="117" t="s">
        <v>58</v>
      </c>
      <c r="B1" s="117"/>
      <c r="C1" s="117"/>
      <c r="D1" s="117"/>
      <c r="E1" s="117"/>
      <c r="F1" s="117"/>
      <c r="G1" s="117"/>
      <c r="H1" s="117"/>
      <c r="I1" s="21"/>
      <c r="J1" s="21"/>
    </row>
    <row r="2" spans="1:13" ht="18.75" customHeight="1" x14ac:dyDescent="0.15">
      <c r="A2" s="130" t="s">
        <v>59</v>
      </c>
      <c r="B2" s="108" t="s">
        <v>60</v>
      </c>
      <c r="C2" s="109"/>
      <c r="D2" s="109"/>
      <c r="E2" s="108" t="s">
        <v>61</v>
      </c>
      <c r="F2" s="74"/>
      <c r="G2" s="108" t="s">
        <v>62</v>
      </c>
      <c r="H2" s="74"/>
      <c r="I2" s="3"/>
      <c r="J2" s="108" t="s">
        <v>50</v>
      </c>
      <c r="K2" s="109"/>
      <c r="L2" s="109"/>
      <c r="M2" s="74"/>
    </row>
    <row r="3" spans="1:13" ht="42.75" customHeight="1" x14ac:dyDescent="0.15">
      <c r="A3" s="120"/>
      <c r="B3" s="108" t="s">
        <v>63</v>
      </c>
      <c r="C3" s="109"/>
      <c r="D3" s="109"/>
      <c r="E3" s="34" t="s">
        <v>64</v>
      </c>
      <c r="F3" s="36"/>
      <c r="G3" s="108"/>
      <c r="H3" s="74"/>
      <c r="I3" s="3"/>
      <c r="J3" s="30">
        <v>1</v>
      </c>
      <c r="K3" s="75" t="s">
        <v>65</v>
      </c>
      <c r="L3" s="75"/>
      <c r="M3" s="30" t="str">
        <f>IF(F10=F19,"ＯＫ","×")</f>
        <v>ＯＫ</v>
      </c>
    </row>
    <row r="4" spans="1:13" ht="42.75" customHeight="1" x14ac:dyDescent="0.15">
      <c r="A4" s="120"/>
      <c r="B4" s="75" t="s">
        <v>66</v>
      </c>
      <c r="C4" s="152"/>
      <c r="D4" s="153"/>
      <c r="E4" s="151"/>
      <c r="F4" s="151"/>
      <c r="G4" s="108"/>
      <c r="H4" s="74"/>
      <c r="I4" s="3"/>
      <c r="J4" s="30">
        <v>2</v>
      </c>
      <c r="K4" s="75" t="s">
        <v>67</v>
      </c>
      <c r="L4" s="75"/>
      <c r="M4" s="30" t="str">
        <f>IF(AND(F3=H19,F3=D50),"ＯＫ","×")</f>
        <v>ＯＫ</v>
      </c>
    </row>
    <row r="5" spans="1:13" ht="42.75" customHeight="1" x14ac:dyDescent="0.15">
      <c r="A5" s="120"/>
      <c r="B5" s="75"/>
      <c r="C5" s="152"/>
      <c r="D5" s="153"/>
      <c r="E5" s="147"/>
      <c r="F5" s="148"/>
      <c r="G5" s="108"/>
      <c r="H5" s="74"/>
      <c r="I5" s="3"/>
      <c r="J5" s="30">
        <v>3</v>
      </c>
      <c r="K5" s="110" t="s">
        <v>68</v>
      </c>
      <c r="L5" s="75"/>
      <c r="M5" s="30" t="str">
        <f>IF(H19&lt;=50000,"ＯＫ","×")</f>
        <v>ＯＫ</v>
      </c>
    </row>
    <row r="6" spans="1:13" ht="42.75" customHeight="1" x14ac:dyDescent="0.15">
      <c r="A6" s="120"/>
      <c r="B6" s="75"/>
      <c r="C6" s="152"/>
      <c r="D6" s="153"/>
      <c r="E6" s="147"/>
      <c r="F6" s="148"/>
      <c r="G6" s="108"/>
      <c r="H6" s="74"/>
      <c r="I6" s="3"/>
      <c r="J6" s="30">
        <v>4</v>
      </c>
      <c r="K6" s="110" t="s">
        <v>69</v>
      </c>
      <c r="L6" s="75"/>
      <c r="M6" s="30" t="str">
        <f>IFERROR(IF(VLOOKUP("人件費",B13:H18,6,FALSE)&lt;=H19*20%,"ＯＫ","×"),"ＯＫ")</f>
        <v>ＯＫ</v>
      </c>
    </row>
    <row r="7" spans="1:13" ht="42.75" customHeight="1" x14ac:dyDescent="0.15">
      <c r="A7" s="120"/>
      <c r="B7" s="83" t="s">
        <v>70</v>
      </c>
      <c r="C7" s="140"/>
      <c r="D7" s="141"/>
      <c r="E7" s="151"/>
      <c r="F7" s="151"/>
      <c r="G7" s="108"/>
      <c r="H7" s="154"/>
      <c r="I7" s="3"/>
      <c r="J7" s="28"/>
      <c r="K7" s="72"/>
      <c r="L7" s="72"/>
      <c r="M7" s="20"/>
    </row>
    <row r="8" spans="1:13" ht="42.75" customHeight="1" x14ac:dyDescent="0.15">
      <c r="A8" s="120"/>
      <c r="B8" s="83"/>
      <c r="C8" s="140"/>
      <c r="D8" s="141"/>
      <c r="E8" s="151"/>
      <c r="F8" s="151"/>
      <c r="G8" s="108"/>
      <c r="H8" s="74"/>
      <c r="I8" s="3"/>
      <c r="J8" s="3"/>
    </row>
    <row r="9" spans="1:13" ht="42.75" customHeight="1" thickBot="1" x14ac:dyDescent="0.2">
      <c r="A9" s="120"/>
      <c r="B9" s="157"/>
      <c r="C9" s="138"/>
      <c r="D9" s="139"/>
      <c r="E9" s="150"/>
      <c r="F9" s="150"/>
      <c r="G9" s="155"/>
      <c r="H9" s="156"/>
      <c r="I9" s="3"/>
      <c r="J9" s="3"/>
    </row>
    <row r="10" spans="1:13" ht="33" customHeight="1" thickTop="1" x14ac:dyDescent="0.15">
      <c r="A10" s="149"/>
      <c r="B10" s="137" t="s">
        <v>71</v>
      </c>
      <c r="C10" s="102"/>
      <c r="D10" s="103"/>
      <c r="E10" s="37" t="s">
        <v>72</v>
      </c>
      <c r="F10" s="4">
        <f>SUM(F3,E4:F9)</f>
        <v>0</v>
      </c>
      <c r="G10" s="137"/>
      <c r="H10" s="103"/>
      <c r="I10" s="3"/>
      <c r="J10" s="3"/>
    </row>
    <row r="12" spans="1:13" ht="39" customHeight="1" x14ac:dyDescent="0.15">
      <c r="A12" s="130" t="s">
        <v>73</v>
      </c>
      <c r="B12" s="145" t="s">
        <v>74</v>
      </c>
      <c r="C12" s="159"/>
      <c r="D12" s="109"/>
      <c r="E12" s="108" t="s">
        <v>61</v>
      </c>
      <c r="F12" s="74"/>
      <c r="G12" s="145" t="s">
        <v>75</v>
      </c>
      <c r="H12" s="146"/>
      <c r="I12" s="16"/>
      <c r="J12" s="16"/>
    </row>
    <row r="13" spans="1:13" ht="42.75" customHeight="1" x14ac:dyDescent="0.15">
      <c r="A13" s="120"/>
      <c r="B13" s="160"/>
      <c r="C13" s="161"/>
      <c r="D13" s="162"/>
      <c r="E13" s="151"/>
      <c r="F13" s="151"/>
      <c r="G13" s="147"/>
      <c r="H13" s="148"/>
      <c r="I13" s="17"/>
      <c r="J13" s="17"/>
    </row>
    <row r="14" spans="1:13" ht="42.75" customHeight="1" x14ac:dyDescent="0.15">
      <c r="A14" s="120"/>
      <c r="B14" s="160"/>
      <c r="C14" s="161"/>
      <c r="D14" s="162"/>
      <c r="E14" s="151"/>
      <c r="F14" s="151"/>
      <c r="G14" s="147"/>
      <c r="H14" s="148"/>
      <c r="I14" s="17"/>
      <c r="J14" s="17"/>
    </row>
    <row r="15" spans="1:13" ht="42.75" customHeight="1" x14ac:dyDescent="0.15">
      <c r="A15" s="120"/>
      <c r="B15" s="160"/>
      <c r="C15" s="161"/>
      <c r="D15" s="162"/>
      <c r="E15" s="151"/>
      <c r="F15" s="151"/>
      <c r="G15" s="147"/>
      <c r="H15" s="148"/>
      <c r="I15" s="17"/>
      <c r="J15" s="17"/>
    </row>
    <row r="16" spans="1:13" ht="42.75" customHeight="1" x14ac:dyDescent="0.15">
      <c r="A16" s="120"/>
      <c r="B16" s="160"/>
      <c r="C16" s="161"/>
      <c r="D16" s="162"/>
      <c r="E16" s="151"/>
      <c r="F16" s="151"/>
      <c r="G16" s="147"/>
      <c r="H16" s="148"/>
      <c r="I16" s="17"/>
      <c r="J16" s="17"/>
    </row>
    <row r="17" spans="1:10" ht="42.75" customHeight="1" x14ac:dyDescent="0.15">
      <c r="A17" s="120"/>
      <c r="B17" s="160"/>
      <c r="C17" s="161"/>
      <c r="D17" s="162"/>
      <c r="E17" s="151"/>
      <c r="F17" s="151"/>
      <c r="G17" s="147"/>
      <c r="H17" s="148"/>
      <c r="I17" s="17"/>
      <c r="J17" s="17"/>
    </row>
    <row r="18" spans="1:10" ht="42.75" customHeight="1" thickBot="1" x14ac:dyDescent="0.2">
      <c r="A18" s="120"/>
      <c r="B18" s="163"/>
      <c r="C18" s="164"/>
      <c r="D18" s="165"/>
      <c r="E18" s="150"/>
      <c r="F18" s="150"/>
      <c r="G18" s="142"/>
      <c r="H18" s="143"/>
      <c r="I18" s="17"/>
      <c r="J18" s="17"/>
    </row>
    <row r="19" spans="1:10" ht="33" customHeight="1" thickTop="1" x14ac:dyDescent="0.15">
      <c r="A19" s="149"/>
      <c r="B19" s="137" t="s">
        <v>71</v>
      </c>
      <c r="C19" s="102"/>
      <c r="D19" s="103"/>
      <c r="E19" s="37" t="s">
        <v>76</v>
      </c>
      <c r="F19" s="5">
        <f>SUM(E13:F18)</f>
        <v>0</v>
      </c>
      <c r="G19" s="37" t="s">
        <v>77</v>
      </c>
      <c r="H19" s="4">
        <f>SUM(G13:H18)</f>
        <v>0</v>
      </c>
      <c r="I19" s="18"/>
      <c r="J19" s="18"/>
    </row>
    <row r="20" spans="1:10" ht="20.25" customHeight="1" x14ac:dyDescent="0.15">
      <c r="E20" s="6"/>
      <c r="F20" s="6"/>
      <c r="G20" s="144" t="s">
        <v>78</v>
      </c>
      <c r="H20" s="144"/>
      <c r="I20" s="19"/>
      <c r="J20" s="19"/>
    </row>
    <row r="21" spans="1:10" ht="20.25" customHeight="1" x14ac:dyDescent="0.15">
      <c r="E21" s="7"/>
      <c r="F21" s="7"/>
      <c r="G21" s="119" t="s">
        <v>79</v>
      </c>
      <c r="H21" s="119"/>
      <c r="I21" s="19"/>
      <c r="J21" s="19"/>
    </row>
    <row r="24" spans="1:10" ht="30" customHeight="1" x14ac:dyDescent="0.15">
      <c r="A24" s="117" t="s">
        <v>80</v>
      </c>
      <c r="B24" s="117"/>
      <c r="C24" s="117"/>
      <c r="D24" s="117"/>
      <c r="E24" s="117"/>
      <c r="F24" s="117"/>
      <c r="G24" s="117"/>
      <c r="H24" s="117"/>
      <c r="I24" s="21"/>
      <c r="J24" s="21"/>
    </row>
    <row r="25" spans="1:10" ht="21" x14ac:dyDescent="0.15">
      <c r="A25" s="158" t="s">
        <v>157</v>
      </c>
      <c r="B25" s="158"/>
      <c r="C25" s="158"/>
      <c r="D25" s="158"/>
      <c r="E25" s="158"/>
      <c r="F25" s="158"/>
      <c r="G25" s="158"/>
      <c r="H25" s="158"/>
      <c r="I25" s="21"/>
      <c r="J25" s="21"/>
    </row>
    <row r="26" spans="1:10" ht="18.75" customHeight="1" x14ac:dyDescent="0.15">
      <c r="A26" s="128" t="s">
        <v>81</v>
      </c>
      <c r="B26" s="129"/>
      <c r="C26" s="108" t="s">
        <v>82</v>
      </c>
      <c r="D26" s="74"/>
      <c r="E26" s="108" t="s">
        <v>83</v>
      </c>
      <c r="F26" s="109"/>
      <c r="G26" s="109"/>
      <c r="H26" s="74"/>
      <c r="I26" s="3"/>
      <c r="J26" s="3"/>
    </row>
    <row r="27" spans="1:10" ht="28.5" customHeight="1" x14ac:dyDescent="0.15">
      <c r="A27" s="130"/>
      <c r="B27" s="131"/>
      <c r="C27" s="126"/>
      <c r="D27" s="127"/>
      <c r="E27" s="128"/>
      <c r="F27" s="72"/>
      <c r="G27" s="72"/>
      <c r="H27" s="129"/>
      <c r="I27" s="3"/>
      <c r="J27" s="3"/>
    </row>
    <row r="28" spans="1:10" ht="28.5" customHeight="1" x14ac:dyDescent="0.15">
      <c r="A28" s="120"/>
      <c r="B28" s="121"/>
      <c r="C28" s="122"/>
      <c r="D28" s="123"/>
      <c r="E28" s="70"/>
      <c r="F28" s="71"/>
      <c r="G28" s="71"/>
      <c r="H28" s="84"/>
      <c r="I28" s="3"/>
      <c r="J28" s="3"/>
    </row>
    <row r="29" spans="1:10" ht="28.5" customHeight="1" x14ac:dyDescent="0.15">
      <c r="A29" s="120"/>
      <c r="B29" s="121"/>
      <c r="C29" s="122"/>
      <c r="D29" s="123"/>
      <c r="E29" s="70"/>
      <c r="F29" s="71"/>
      <c r="G29" s="71"/>
      <c r="H29" s="84"/>
      <c r="I29" s="3"/>
      <c r="J29" s="3"/>
    </row>
    <row r="30" spans="1:10" ht="28.5" customHeight="1" x14ac:dyDescent="0.15">
      <c r="A30" s="120"/>
      <c r="B30" s="121"/>
      <c r="C30" s="122"/>
      <c r="D30" s="123"/>
      <c r="E30" s="70"/>
      <c r="F30" s="71"/>
      <c r="G30" s="71"/>
      <c r="H30" s="84"/>
      <c r="I30" s="3"/>
      <c r="J30" s="3"/>
    </row>
    <row r="31" spans="1:10" ht="28.5" customHeight="1" x14ac:dyDescent="0.15">
      <c r="A31" s="120"/>
      <c r="B31" s="121"/>
      <c r="C31" s="122"/>
      <c r="D31" s="123"/>
      <c r="E31" s="70"/>
      <c r="F31" s="71"/>
      <c r="G31" s="71"/>
      <c r="H31" s="84"/>
      <c r="I31" s="3"/>
      <c r="J31" s="3"/>
    </row>
    <row r="32" spans="1:10" ht="28.5" customHeight="1" x14ac:dyDescent="0.15">
      <c r="A32" s="120"/>
      <c r="B32" s="121"/>
      <c r="C32" s="122"/>
      <c r="D32" s="123"/>
      <c r="E32" s="70"/>
      <c r="F32" s="71"/>
      <c r="G32" s="71"/>
      <c r="H32" s="84"/>
      <c r="I32" s="3"/>
      <c r="J32" s="3"/>
    </row>
    <row r="33" spans="1:10" ht="28.5" customHeight="1" x14ac:dyDescent="0.15">
      <c r="A33" s="120"/>
      <c r="B33" s="121"/>
      <c r="C33" s="122"/>
      <c r="D33" s="123"/>
      <c r="E33" s="70"/>
      <c r="F33" s="71"/>
      <c r="G33" s="71"/>
      <c r="H33" s="84"/>
      <c r="I33" s="3"/>
      <c r="J33" s="3"/>
    </row>
    <row r="34" spans="1:10" ht="28.5" customHeight="1" x14ac:dyDescent="0.15">
      <c r="A34" s="120"/>
      <c r="B34" s="121"/>
      <c r="C34" s="122"/>
      <c r="D34" s="123"/>
      <c r="E34" s="70"/>
      <c r="F34" s="71"/>
      <c r="G34" s="71"/>
      <c r="H34" s="84"/>
      <c r="I34" s="3"/>
      <c r="J34" s="3"/>
    </row>
    <row r="35" spans="1:10" ht="28.5" customHeight="1" x14ac:dyDescent="0.15">
      <c r="A35" s="120"/>
      <c r="B35" s="121"/>
      <c r="C35" s="122"/>
      <c r="D35" s="123"/>
      <c r="E35" s="70"/>
      <c r="F35" s="71"/>
      <c r="G35" s="71"/>
      <c r="H35" s="84"/>
      <c r="I35" s="3"/>
      <c r="J35" s="3"/>
    </row>
    <row r="36" spans="1:10" ht="28.5" customHeight="1" x14ac:dyDescent="0.15">
      <c r="A36" s="120"/>
      <c r="B36" s="121"/>
      <c r="C36" s="122"/>
      <c r="D36" s="123"/>
      <c r="E36" s="70"/>
      <c r="F36" s="71"/>
      <c r="G36" s="71"/>
      <c r="H36" s="84"/>
      <c r="I36" s="3"/>
      <c r="J36" s="3"/>
    </row>
    <row r="37" spans="1:10" ht="28.5" customHeight="1" x14ac:dyDescent="0.15">
      <c r="A37" s="120"/>
      <c r="B37" s="121"/>
      <c r="C37" s="122"/>
      <c r="D37" s="123"/>
      <c r="E37" s="70"/>
      <c r="F37" s="71"/>
      <c r="G37" s="71"/>
      <c r="H37" s="84"/>
      <c r="I37" s="3"/>
      <c r="J37" s="3"/>
    </row>
    <row r="38" spans="1:10" ht="28.5" customHeight="1" x14ac:dyDescent="0.15">
      <c r="A38" s="120"/>
      <c r="B38" s="121"/>
      <c r="C38" s="122"/>
      <c r="D38" s="123"/>
      <c r="E38" s="70"/>
      <c r="F38" s="71"/>
      <c r="G38" s="71"/>
      <c r="H38" s="84"/>
      <c r="I38" s="3"/>
      <c r="J38" s="3"/>
    </row>
    <row r="39" spans="1:10" ht="28.5" customHeight="1" x14ac:dyDescent="0.15">
      <c r="A39" s="120"/>
      <c r="B39" s="121"/>
      <c r="C39" s="122"/>
      <c r="D39" s="123"/>
      <c r="E39" s="70"/>
      <c r="F39" s="71"/>
      <c r="G39" s="71"/>
      <c r="H39" s="84"/>
      <c r="I39" s="3"/>
      <c r="J39" s="3"/>
    </row>
    <row r="40" spans="1:10" ht="28.5" customHeight="1" x14ac:dyDescent="0.15">
      <c r="A40" s="120"/>
      <c r="B40" s="121"/>
      <c r="C40" s="122"/>
      <c r="D40" s="123"/>
      <c r="E40" s="70"/>
      <c r="F40" s="71"/>
      <c r="G40" s="71"/>
      <c r="H40" s="84"/>
      <c r="I40" s="3"/>
      <c r="J40" s="3"/>
    </row>
    <row r="41" spans="1:10" ht="28.5" customHeight="1" x14ac:dyDescent="0.15">
      <c r="A41" s="120"/>
      <c r="B41" s="121"/>
      <c r="C41" s="122"/>
      <c r="D41" s="123"/>
      <c r="E41" s="70"/>
      <c r="F41" s="71"/>
      <c r="G41" s="71"/>
      <c r="H41" s="84"/>
      <c r="I41" s="3"/>
      <c r="J41" s="3"/>
    </row>
    <row r="42" spans="1:10" ht="28.5" customHeight="1" x14ac:dyDescent="0.15">
      <c r="A42" s="120"/>
      <c r="B42" s="121"/>
      <c r="C42" s="122"/>
      <c r="D42" s="123"/>
      <c r="E42" s="70"/>
      <c r="F42" s="71"/>
      <c r="G42" s="71"/>
      <c r="H42" s="84"/>
      <c r="I42" s="3"/>
      <c r="J42" s="3"/>
    </row>
    <row r="43" spans="1:10" ht="28.5" customHeight="1" x14ac:dyDescent="0.15">
      <c r="A43" s="120"/>
      <c r="B43" s="121"/>
      <c r="C43" s="122"/>
      <c r="D43" s="123"/>
      <c r="E43" s="70"/>
      <c r="F43" s="71"/>
      <c r="G43" s="71"/>
      <c r="H43" s="84"/>
      <c r="I43" s="3"/>
      <c r="J43" s="3"/>
    </row>
    <row r="44" spans="1:10" ht="28.5" customHeight="1" x14ac:dyDescent="0.15">
      <c r="A44" s="120"/>
      <c r="B44" s="121"/>
      <c r="C44" s="122"/>
      <c r="D44" s="123"/>
      <c r="E44" s="70"/>
      <c r="F44" s="71"/>
      <c r="G44" s="71"/>
      <c r="H44" s="84"/>
      <c r="I44" s="3"/>
      <c r="J44" s="3"/>
    </row>
    <row r="45" spans="1:10" ht="28.5" customHeight="1" x14ac:dyDescent="0.15">
      <c r="A45" s="120"/>
      <c r="B45" s="121"/>
      <c r="C45" s="122"/>
      <c r="D45" s="123"/>
      <c r="E45" s="70"/>
      <c r="F45" s="71"/>
      <c r="G45" s="71"/>
      <c r="H45" s="84"/>
      <c r="I45" s="3"/>
      <c r="J45" s="3"/>
    </row>
    <row r="46" spans="1:10" ht="28.5" customHeight="1" x14ac:dyDescent="0.15">
      <c r="A46" s="120"/>
      <c r="B46" s="121"/>
      <c r="C46" s="122"/>
      <c r="D46" s="123"/>
      <c r="E46" s="70"/>
      <c r="F46" s="71"/>
      <c r="G46" s="71"/>
      <c r="H46" s="84"/>
      <c r="I46" s="3"/>
      <c r="J46" s="3"/>
    </row>
    <row r="47" spans="1:10" ht="28.5" customHeight="1" x14ac:dyDescent="0.15">
      <c r="A47" s="120"/>
      <c r="B47" s="121"/>
      <c r="C47" s="122"/>
      <c r="D47" s="123"/>
      <c r="E47" s="70"/>
      <c r="F47" s="71"/>
      <c r="G47" s="71"/>
      <c r="H47" s="84"/>
      <c r="I47" s="3"/>
      <c r="J47" s="3"/>
    </row>
    <row r="48" spans="1:10" ht="28.5" customHeight="1" x14ac:dyDescent="0.15">
      <c r="A48" s="120"/>
      <c r="B48" s="121"/>
      <c r="C48" s="122"/>
      <c r="D48" s="123"/>
      <c r="E48" s="70"/>
      <c r="F48" s="71"/>
      <c r="G48" s="71"/>
      <c r="H48" s="84"/>
      <c r="I48" s="3"/>
      <c r="J48" s="3"/>
    </row>
    <row r="49" spans="1:10" ht="28.5" customHeight="1" thickBot="1" x14ac:dyDescent="0.2">
      <c r="A49" s="132"/>
      <c r="B49" s="133"/>
      <c r="C49" s="124"/>
      <c r="D49" s="125"/>
      <c r="E49" s="134"/>
      <c r="F49" s="135"/>
      <c r="G49" s="135"/>
      <c r="H49" s="136"/>
      <c r="I49" s="3"/>
      <c r="J49" s="3"/>
    </row>
    <row r="50" spans="1:10" ht="27.75" customHeight="1" thickTop="1" x14ac:dyDescent="0.15">
      <c r="A50" s="137" t="s">
        <v>71</v>
      </c>
      <c r="B50" s="103"/>
      <c r="C50" s="33" t="s">
        <v>84</v>
      </c>
      <c r="D50" s="22">
        <f>SUM(C27:D49)</f>
        <v>0</v>
      </c>
      <c r="E50" s="137"/>
      <c r="F50" s="102"/>
      <c r="G50" s="102"/>
      <c r="H50" s="103"/>
      <c r="I50" s="3"/>
      <c r="J50" s="3"/>
    </row>
    <row r="51" spans="1:10" ht="20.25" customHeight="1" x14ac:dyDescent="0.15">
      <c r="E51" s="7"/>
      <c r="F51" s="7"/>
      <c r="G51" s="119" t="s">
        <v>79</v>
      </c>
      <c r="H51" s="119"/>
      <c r="I51" s="19"/>
      <c r="J51" s="19"/>
    </row>
    <row r="52" spans="1:10" x14ac:dyDescent="0.15">
      <c r="F52" s="73" t="s">
        <v>85</v>
      </c>
      <c r="G52" s="73"/>
      <c r="H52" s="73"/>
    </row>
  </sheetData>
  <mergeCells count="138">
    <mergeCell ref="A25:H25"/>
    <mergeCell ref="J2:M2"/>
    <mergeCell ref="K6:L6"/>
    <mergeCell ref="K7:L7"/>
    <mergeCell ref="K5:L5"/>
    <mergeCell ref="E16:F16"/>
    <mergeCell ref="A12:A19"/>
    <mergeCell ref="B12:D12"/>
    <mergeCell ref="E12:F12"/>
    <mergeCell ref="B13:D13"/>
    <mergeCell ref="E13:F13"/>
    <mergeCell ref="E14:F14"/>
    <mergeCell ref="E18:F18"/>
    <mergeCell ref="B14:D14"/>
    <mergeCell ref="B15:D15"/>
    <mergeCell ref="B16:D16"/>
    <mergeCell ref="B17:D17"/>
    <mergeCell ref="B18:D18"/>
    <mergeCell ref="E17:F17"/>
    <mergeCell ref="G17:H17"/>
    <mergeCell ref="E15:F15"/>
    <mergeCell ref="A1:H1"/>
    <mergeCell ref="A2:A10"/>
    <mergeCell ref="B2:D2"/>
    <mergeCell ref="B3:D3"/>
    <mergeCell ref="E9:F9"/>
    <mergeCell ref="E8:F8"/>
    <mergeCell ref="E7:F7"/>
    <mergeCell ref="E6:F6"/>
    <mergeCell ref="E5:F5"/>
    <mergeCell ref="E4:F4"/>
    <mergeCell ref="B4:B6"/>
    <mergeCell ref="C7:D7"/>
    <mergeCell ref="C6:D6"/>
    <mergeCell ref="C5:D5"/>
    <mergeCell ref="C4:D4"/>
    <mergeCell ref="G5:H5"/>
    <mergeCell ref="G6:H6"/>
    <mergeCell ref="G7:H7"/>
    <mergeCell ref="G8:H8"/>
    <mergeCell ref="G9:H9"/>
    <mergeCell ref="B7:B9"/>
    <mergeCell ref="A37:B37"/>
    <mergeCell ref="C37:D37"/>
    <mergeCell ref="E37:H37"/>
    <mergeCell ref="A31:B31"/>
    <mergeCell ref="E31:H31"/>
    <mergeCell ref="A32:B32"/>
    <mergeCell ref="E32:H32"/>
    <mergeCell ref="C32:D32"/>
    <mergeCell ref="E2:F2"/>
    <mergeCell ref="A24:H24"/>
    <mergeCell ref="G18:H18"/>
    <mergeCell ref="G21:H21"/>
    <mergeCell ref="G20:H20"/>
    <mergeCell ref="G10:H10"/>
    <mergeCell ref="G2:H2"/>
    <mergeCell ref="G12:H12"/>
    <mergeCell ref="G13:H13"/>
    <mergeCell ref="G14:H14"/>
    <mergeCell ref="G15:H15"/>
    <mergeCell ref="G16:H16"/>
    <mergeCell ref="B19:D19"/>
    <mergeCell ref="B10:D10"/>
    <mergeCell ref="G3:H3"/>
    <mergeCell ref="G4:H4"/>
    <mergeCell ref="E45:H45"/>
    <mergeCell ref="C43:D43"/>
    <mergeCell ref="C44:D44"/>
    <mergeCell ref="C45:D45"/>
    <mergeCell ref="A40:B40"/>
    <mergeCell ref="E40:H40"/>
    <mergeCell ref="A41:B41"/>
    <mergeCell ref="E41:H41"/>
    <mergeCell ref="A42:B42"/>
    <mergeCell ref="E42:H42"/>
    <mergeCell ref="C40:D40"/>
    <mergeCell ref="C41:D41"/>
    <mergeCell ref="C42:D42"/>
    <mergeCell ref="A49:B49"/>
    <mergeCell ref="E49:H49"/>
    <mergeCell ref="A50:B50"/>
    <mergeCell ref="E50:H50"/>
    <mergeCell ref="C9:D9"/>
    <mergeCell ref="C8:D8"/>
    <mergeCell ref="C28:D28"/>
    <mergeCell ref="C29:D29"/>
    <mergeCell ref="C30:D30"/>
    <mergeCell ref="C31:D31"/>
    <mergeCell ref="A46:B46"/>
    <mergeCell ref="E46:H46"/>
    <mergeCell ref="A47:B47"/>
    <mergeCell ref="E47:H47"/>
    <mergeCell ref="A48:B48"/>
    <mergeCell ref="E48:H48"/>
    <mergeCell ref="C46:D46"/>
    <mergeCell ref="C47:D47"/>
    <mergeCell ref="C48:D48"/>
    <mergeCell ref="A43:B43"/>
    <mergeCell ref="E43:H43"/>
    <mergeCell ref="A44:B44"/>
    <mergeCell ref="E44:H44"/>
    <mergeCell ref="A45:B45"/>
    <mergeCell ref="C26:D26"/>
    <mergeCell ref="E29:H29"/>
    <mergeCell ref="A30:B30"/>
    <mergeCell ref="E30:H30"/>
    <mergeCell ref="A26:B26"/>
    <mergeCell ref="E26:H26"/>
    <mergeCell ref="A27:B27"/>
    <mergeCell ref="E27:H27"/>
    <mergeCell ref="A28:B28"/>
    <mergeCell ref="E28:H28"/>
    <mergeCell ref="A29:B29"/>
    <mergeCell ref="F52:H52"/>
    <mergeCell ref="G51:H51"/>
    <mergeCell ref="K3:L3"/>
    <mergeCell ref="K4:L4"/>
    <mergeCell ref="A33:B33"/>
    <mergeCell ref="C33:D33"/>
    <mergeCell ref="E33:H33"/>
    <mergeCell ref="A34:B34"/>
    <mergeCell ref="C34:D34"/>
    <mergeCell ref="E34:H34"/>
    <mergeCell ref="A38:B38"/>
    <mergeCell ref="C38:D38"/>
    <mergeCell ref="E38:H38"/>
    <mergeCell ref="A39:B39"/>
    <mergeCell ref="C39:D39"/>
    <mergeCell ref="E39:H39"/>
    <mergeCell ref="C49:D49"/>
    <mergeCell ref="A35:B35"/>
    <mergeCell ref="C35:D35"/>
    <mergeCell ref="E35:H35"/>
    <mergeCell ref="A36:B36"/>
    <mergeCell ref="C36:D36"/>
    <mergeCell ref="E36:H36"/>
    <mergeCell ref="C27:D27"/>
  </mergeCells>
  <phoneticPr fontId="1"/>
  <pageMargins left="0.7" right="0.7" top="0.75" bottom="0.75" header="0.3" footer="0.3"/>
  <pageSetup paperSize="9" orientation="portrait" verticalDpi="1200" r:id="rId1"/>
  <headerFooter differentFirst="1">
    <oddHeader>&amp;R&amp;"BIZ UDゴシック,標準"心澄助成金申請用紙(別紙3)</oddHeader>
    <firstHeader>&amp;R&amp;"BIZ UDゴシック,標準"心澄助成金申請用紙(別紙2)</first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M51"/>
  <sheetViews>
    <sheetView view="pageLayout" zoomScaleNormal="100" workbookViewId="0">
      <selection activeCell="B14" sqref="B14:D14"/>
    </sheetView>
  </sheetViews>
  <sheetFormatPr defaultRowHeight="12.75" x14ac:dyDescent="0.15"/>
  <cols>
    <col min="1" max="1" width="4.5703125" style="2" customWidth="1"/>
    <col min="2" max="2" width="11" style="2" customWidth="1"/>
    <col min="3" max="3" width="4.42578125" style="2" customWidth="1"/>
    <col min="4" max="4" width="21.28515625" style="2" customWidth="1"/>
    <col min="5" max="5" width="4.5703125" style="2" customWidth="1"/>
    <col min="6" max="6" width="18.5703125" style="2" customWidth="1"/>
    <col min="7" max="7" width="5" style="2" bestFit="1" customWidth="1"/>
    <col min="8" max="8" width="23.7109375" style="2" customWidth="1"/>
    <col min="9" max="9" width="3.140625" style="2" customWidth="1"/>
    <col min="10" max="10" width="2.7109375" style="2" bestFit="1" customWidth="1"/>
    <col min="11" max="16384" width="9.140625" style="2"/>
  </cols>
  <sheetData>
    <row r="1" spans="1:13" ht="30" customHeight="1" x14ac:dyDescent="0.15">
      <c r="A1" s="117" t="s">
        <v>58</v>
      </c>
      <c r="B1" s="117"/>
      <c r="C1" s="117"/>
      <c r="D1" s="117"/>
      <c r="E1" s="117"/>
      <c r="F1" s="117"/>
      <c r="G1" s="117"/>
      <c r="H1" s="117"/>
      <c r="I1" s="21"/>
      <c r="J1" s="21"/>
    </row>
    <row r="2" spans="1:13" ht="18.75" customHeight="1" x14ac:dyDescent="0.15">
      <c r="A2" s="130" t="s">
        <v>59</v>
      </c>
      <c r="B2" s="108" t="s">
        <v>60</v>
      </c>
      <c r="C2" s="109"/>
      <c r="D2" s="109"/>
      <c r="E2" s="108" t="s">
        <v>61</v>
      </c>
      <c r="F2" s="74"/>
      <c r="G2" s="108" t="s">
        <v>62</v>
      </c>
      <c r="H2" s="74"/>
      <c r="I2" s="3"/>
      <c r="J2" s="108" t="s">
        <v>50</v>
      </c>
      <c r="K2" s="109"/>
      <c r="L2" s="109"/>
      <c r="M2" s="74"/>
    </row>
    <row r="3" spans="1:13" ht="42.75" customHeight="1" x14ac:dyDescent="0.15">
      <c r="A3" s="120"/>
      <c r="B3" s="108" t="s">
        <v>63</v>
      </c>
      <c r="C3" s="109"/>
      <c r="D3" s="109"/>
      <c r="E3" s="34" t="s">
        <v>64</v>
      </c>
      <c r="F3" s="38">
        <v>32000</v>
      </c>
      <c r="G3" s="108"/>
      <c r="H3" s="74"/>
      <c r="I3" s="3"/>
      <c r="J3" s="30">
        <v>1</v>
      </c>
      <c r="K3" s="75" t="s">
        <v>65</v>
      </c>
      <c r="L3" s="75"/>
      <c r="M3" s="30" t="str">
        <f>IF(F10=F19,"ＯＫ","×")</f>
        <v>ＯＫ</v>
      </c>
    </row>
    <row r="4" spans="1:13" ht="42.75" customHeight="1" x14ac:dyDescent="0.15">
      <c r="A4" s="120"/>
      <c r="B4" s="75" t="s">
        <v>66</v>
      </c>
      <c r="C4" s="169"/>
      <c r="D4" s="97"/>
      <c r="E4" s="168"/>
      <c r="F4" s="168"/>
      <c r="G4" s="108"/>
      <c r="H4" s="74"/>
      <c r="I4" s="3"/>
      <c r="J4" s="30">
        <v>2</v>
      </c>
      <c r="K4" s="75" t="s">
        <v>67</v>
      </c>
      <c r="L4" s="75"/>
      <c r="M4" s="30" t="str">
        <f>IF(AND(F3=H19,F3=D49),"ＯＫ","×")</f>
        <v>ＯＫ</v>
      </c>
    </row>
    <row r="5" spans="1:13" ht="42.75" customHeight="1" x14ac:dyDescent="0.15">
      <c r="A5" s="120"/>
      <c r="B5" s="75"/>
      <c r="C5" s="152"/>
      <c r="D5" s="153"/>
      <c r="E5" s="147"/>
      <c r="F5" s="148"/>
      <c r="G5" s="108"/>
      <c r="H5" s="74"/>
      <c r="I5" s="3"/>
      <c r="J5" s="30">
        <v>3</v>
      </c>
      <c r="K5" s="110" t="s">
        <v>68</v>
      </c>
      <c r="L5" s="75"/>
      <c r="M5" s="30" t="str">
        <f>IF(H19&lt;=50000,"ＯＫ","×")</f>
        <v>ＯＫ</v>
      </c>
    </row>
    <row r="6" spans="1:13" ht="42.75" customHeight="1" x14ac:dyDescent="0.15">
      <c r="A6" s="120"/>
      <c r="B6" s="75"/>
      <c r="C6" s="152"/>
      <c r="D6" s="153"/>
      <c r="E6" s="147"/>
      <c r="F6" s="148"/>
      <c r="G6" s="108"/>
      <c r="H6" s="74"/>
      <c r="I6" s="3"/>
      <c r="J6" s="30">
        <v>4</v>
      </c>
      <c r="K6" s="110" t="s">
        <v>69</v>
      </c>
      <c r="L6" s="75"/>
      <c r="M6" s="30" t="str">
        <f>IFERROR(IF(VLOOKUP("人件費",B13:H18,6,FALSE)&lt;=H19*20%,"ＯＫ","×"),"ＯＫ")</f>
        <v>ＯＫ</v>
      </c>
    </row>
    <row r="7" spans="1:13" ht="42.75" customHeight="1" x14ac:dyDescent="0.15">
      <c r="A7" s="120"/>
      <c r="B7" s="83" t="s">
        <v>70</v>
      </c>
      <c r="C7" s="166" t="s">
        <v>86</v>
      </c>
      <c r="D7" s="167"/>
      <c r="E7" s="168">
        <v>5000</v>
      </c>
      <c r="F7" s="168"/>
      <c r="G7" s="108"/>
      <c r="H7" s="109"/>
      <c r="I7" s="3"/>
      <c r="J7" s="28"/>
      <c r="K7" s="72"/>
      <c r="L7" s="72"/>
      <c r="M7" s="20"/>
    </row>
    <row r="8" spans="1:13" ht="42.75" customHeight="1" x14ac:dyDescent="0.15">
      <c r="A8" s="120"/>
      <c r="B8" s="83"/>
      <c r="C8" s="140"/>
      <c r="D8" s="141"/>
      <c r="E8" s="151"/>
      <c r="F8" s="151"/>
      <c r="G8" s="108"/>
      <c r="H8" s="74"/>
      <c r="I8" s="3"/>
      <c r="J8" s="3"/>
    </row>
    <row r="9" spans="1:13" ht="42.75" customHeight="1" thickBot="1" x14ac:dyDescent="0.2">
      <c r="A9" s="120"/>
      <c r="B9" s="157"/>
      <c r="C9" s="138"/>
      <c r="D9" s="139"/>
      <c r="E9" s="150"/>
      <c r="F9" s="150"/>
      <c r="G9" s="155"/>
      <c r="H9" s="156"/>
      <c r="I9" s="3"/>
      <c r="J9" s="3"/>
    </row>
    <row r="10" spans="1:13" ht="33" customHeight="1" thickTop="1" x14ac:dyDescent="0.15">
      <c r="A10" s="149"/>
      <c r="B10" s="137" t="s">
        <v>71</v>
      </c>
      <c r="C10" s="102"/>
      <c r="D10" s="103"/>
      <c r="E10" s="37" t="s">
        <v>72</v>
      </c>
      <c r="F10" s="4">
        <f>SUM(F3,E4:F9)</f>
        <v>37000</v>
      </c>
      <c r="G10" s="137"/>
      <c r="H10" s="103"/>
      <c r="I10" s="3"/>
      <c r="J10" s="3"/>
    </row>
    <row r="12" spans="1:13" ht="39" customHeight="1" x14ac:dyDescent="0.15">
      <c r="A12" s="130" t="s">
        <v>73</v>
      </c>
      <c r="B12" s="145" t="s">
        <v>74</v>
      </c>
      <c r="C12" s="159"/>
      <c r="D12" s="109"/>
      <c r="E12" s="108" t="s">
        <v>61</v>
      </c>
      <c r="F12" s="74"/>
      <c r="G12" s="145" t="s">
        <v>75</v>
      </c>
      <c r="H12" s="146"/>
      <c r="I12" s="16"/>
      <c r="J12" s="16"/>
    </row>
    <row r="13" spans="1:13" ht="42.75" customHeight="1" x14ac:dyDescent="0.15">
      <c r="A13" s="120"/>
      <c r="B13" s="170" t="s">
        <v>87</v>
      </c>
      <c r="C13" s="171"/>
      <c r="D13" s="172"/>
      <c r="E13" s="168">
        <v>10000</v>
      </c>
      <c r="F13" s="168"/>
      <c r="G13" s="173">
        <v>5000</v>
      </c>
      <c r="H13" s="174"/>
      <c r="I13" s="17"/>
      <c r="J13" s="17"/>
    </row>
    <row r="14" spans="1:13" ht="42.75" customHeight="1" x14ac:dyDescent="0.15">
      <c r="A14" s="120"/>
      <c r="B14" s="170" t="s">
        <v>88</v>
      </c>
      <c r="C14" s="171"/>
      <c r="D14" s="172"/>
      <c r="E14" s="168">
        <v>10000</v>
      </c>
      <c r="F14" s="168"/>
      <c r="G14" s="173">
        <v>10000</v>
      </c>
      <c r="H14" s="174"/>
      <c r="I14" s="17"/>
      <c r="J14" s="17"/>
    </row>
    <row r="15" spans="1:13" ht="42.75" customHeight="1" x14ac:dyDescent="0.15">
      <c r="A15" s="120"/>
      <c r="B15" s="170" t="s">
        <v>89</v>
      </c>
      <c r="C15" s="171"/>
      <c r="D15" s="172"/>
      <c r="E15" s="168">
        <v>3600</v>
      </c>
      <c r="F15" s="168"/>
      <c r="G15" s="173">
        <v>3600</v>
      </c>
      <c r="H15" s="174"/>
      <c r="I15" s="17"/>
      <c r="J15" s="17"/>
    </row>
    <row r="16" spans="1:13" ht="42.75" customHeight="1" x14ac:dyDescent="0.15">
      <c r="A16" s="120"/>
      <c r="B16" s="170" t="s">
        <v>90</v>
      </c>
      <c r="C16" s="171"/>
      <c r="D16" s="172"/>
      <c r="E16" s="168">
        <v>8400</v>
      </c>
      <c r="F16" s="168"/>
      <c r="G16" s="173">
        <v>8400</v>
      </c>
      <c r="H16" s="174"/>
      <c r="I16" s="17"/>
      <c r="J16" s="17"/>
    </row>
    <row r="17" spans="1:10" ht="42.75" customHeight="1" x14ac:dyDescent="0.15">
      <c r="A17" s="120"/>
      <c r="B17" s="170" t="s">
        <v>91</v>
      </c>
      <c r="C17" s="171"/>
      <c r="D17" s="172"/>
      <c r="E17" s="168">
        <v>5000</v>
      </c>
      <c r="F17" s="168"/>
      <c r="G17" s="173">
        <v>5000</v>
      </c>
      <c r="H17" s="174"/>
      <c r="I17" s="17"/>
      <c r="J17" s="17"/>
    </row>
    <row r="18" spans="1:10" ht="42.75" customHeight="1" thickBot="1" x14ac:dyDescent="0.2">
      <c r="A18" s="120"/>
      <c r="B18" s="163"/>
      <c r="C18" s="164"/>
      <c r="D18" s="165"/>
      <c r="E18" s="150"/>
      <c r="F18" s="150"/>
      <c r="G18" s="142"/>
      <c r="H18" s="143"/>
      <c r="I18" s="17"/>
      <c r="J18" s="17"/>
    </row>
    <row r="19" spans="1:10" ht="33" customHeight="1" thickTop="1" x14ac:dyDescent="0.15">
      <c r="A19" s="149"/>
      <c r="B19" s="137" t="s">
        <v>71</v>
      </c>
      <c r="C19" s="102"/>
      <c r="D19" s="103"/>
      <c r="E19" s="37" t="s">
        <v>76</v>
      </c>
      <c r="F19" s="5">
        <f>SUM(E13:F18)</f>
        <v>37000</v>
      </c>
      <c r="G19" s="37" t="s">
        <v>77</v>
      </c>
      <c r="H19" s="4">
        <f>SUM(G13:H18)</f>
        <v>32000</v>
      </c>
      <c r="I19" s="18"/>
      <c r="J19" s="18"/>
    </row>
    <row r="20" spans="1:10" ht="20.25" customHeight="1" x14ac:dyDescent="0.15">
      <c r="E20" s="6"/>
      <c r="F20" s="6"/>
      <c r="G20" s="144" t="s">
        <v>78</v>
      </c>
      <c r="H20" s="144"/>
      <c r="I20" s="19"/>
      <c r="J20" s="19"/>
    </row>
    <row r="21" spans="1:10" ht="20.25" customHeight="1" x14ac:dyDescent="0.15">
      <c r="E21" s="7"/>
      <c r="F21" s="7"/>
      <c r="G21" s="119" t="s">
        <v>79</v>
      </c>
      <c r="H21" s="119"/>
      <c r="I21" s="19"/>
      <c r="J21" s="19"/>
    </row>
    <row r="24" spans="1:10" ht="30" customHeight="1" x14ac:dyDescent="0.15">
      <c r="A24" s="117" t="s">
        <v>80</v>
      </c>
      <c r="B24" s="117"/>
      <c r="C24" s="117"/>
      <c r="D24" s="117"/>
      <c r="E24" s="117"/>
      <c r="F24" s="117"/>
      <c r="G24" s="117"/>
      <c r="H24" s="117"/>
      <c r="I24" s="21"/>
      <c r="J24" s="21"/>
    </row>
    <row r="25" spans="1:10" ht="18.75" customHeight="1" x14ac:dyDescent="0.15">
      <c r="A25" s="128" t="s">
        <v>81</v>
      </c>
      <c r="B25" s="129"/>
      <c r="C25" s="108" t="s">
        <v>82</v>
      </c>
      <c r="D25" s="74"/>
      <c r="E25" s="108" t="s">
        <v>83</v>
      </c>
      <c r="F25" s="109"/>
      <c r="G25" s="109"/>
      <c r="H25" s="74"/>
      <c r="I25" s="3"/>
      <c r="J25" s="3"/>
    </row>
    <row r="26" spans="1:10" ht="28.5" customHeight="1" x14ac:dyDescent="0.15">
      <c r="A26" s="180" t="s">
        <v>87</v>
      </c>
      <c r="B26" s="181"/>
      <c r="C26" s="182">
        <v>5000</v>
      </c>
      <c r="D26" s="183"/>
      <c r="E26" s="180" t="s">
        <v>92</v>
      </c>
      <c r="F26" s="184"/>
      <c r="G26" s="184"/>
      <c r="H26" s="181"/>
      <c r="I26" s="3"/>
      <c r="J26" s="3"/>
    </row>
    <row r="27" spans="1:10" ht="28.5" customHeight="1" x14ac:dyDescent="0.15">
      <c r="A27" s="175" t="s">
        <v>88</v>
      </c>
      <c r="B27" s="176"/>
      <c r="C27" s="177">
        <v>5000</v>
      </c>
      <c r="D27" s="178"/>
      <c r="E27" s="175" t="s">
        <v>93</v>
      </c>
      <c r="F27" s="179"/>
      <c r="G27" s="179"/>
      <c r="H27" s="176"/>
      <c r="I27" s="3"/>
      <c r="J27" s="3"/>
    </row>
    <row r="28" spans="1:10" ht="28.5" customHeight="1" x14ac:dyDescent="0.15">
      <c r="A28" s="175" t="s">
        <v>88</v>
      </c>
      <c r="B28" s="176"/>
      <c r="C28" s="177">
        <v>5000</v>
      </c>
      <c r="D28" s="178"/>
      <c r="E28" s="175" t="s">
        <v>94</v>
      </c>
      <c r="F28" s="179"/>
      <c r="G28" s="179"/>
      <c r="H28" s="176"/>
      <c r="I28" s="3"/>
      <c r="J28" s="3"/>
    </row>
    <row r="29" spans="1:10" ht="28.5" customHeight="1" x14ac:dyDescent="0.15">
      <c r="A29" s="175" t="s">
        <v>89</v>
      </c>
      <c r="B29" s="176"/>
      <c r="C29" s="177">
        <v>3600</v>
      </c>
      <c r="D29" s="178"/>
      <c r="E29" s="175" t="s">
        <v>95</v>
      </c>
      <c r="F29" s="179"/>
      <c r="G29" s="179"/>
      <c r="H29" s="176"/>
      <c r="I29" s="3"/>
      <c r="J29" s="3"/>
    </row>
    <row r="30" spans="1:10" ht="28.5" customHeight="1" x14ac:dyDescent="0.15">
      <c r="A30" s="175" t="s">
        <v>90</v>
      </c>
      <c r="B30" s="176"/>
      <c r="C30" s="177">
        <v>8400</v>
      </c>
      <c r="D30" s="178"/>
      <c r="E30" s="175" t="s">
        <v>96</v>
      </c>
      <c r="F30" s="179"/>
      <c r="G30" s="179"/>
      <c r="H30" s="176"/>
      <c r="I30" s="3"/>
      <c r="J30" s="3"/>
    </row>
    <row r="31" spans="1:10" ht="28.5" customHeight="1" x14ac:dyDescent="0.15">
      <c r="A31" s="175" t="s">
        <v>91</v>
      </c>
      <c r="B31" s="176"/>
      <c r="C31" s="177">
        <v>5000</v>
      </c>
      <c r="D31" s="178"/>
      <c r="E31" s="175" t="s">
        <v>97</v>
      </c>
      <c r="F31" s="179"/>
      <c r="G31" s="179"/>
      <c r="H31" s="176"/>
      <c r="I31" s="3"/>
      <c r="J31" s="3"/>
    </row>
    <row r="32" spans="1:10" ht="28.5" customHeight="1" x14ac:dyDescent="0.15">
      <c r="A32" s="70"/>
      <c r="B32" s="84"/>
      <c r="C32" s="122"/>
      <c r="D32" s="123"/>
      <c r="E32" s="70"/>
      <c r="F32" s="71"/>
      <c r="G32" s="71"/>
      <c r="H32" s="84"/>
      <c r="I32" s="3"/>
      <c r="J32" s="3"/>
    </row>
    <row r="33" spans="1:10" ht="28.5" customHeight="1" x14ac:dyDescent="0.15">
      <c r="A33" s="70"/>
      <c r="B33" s="84"/>
      <c r="C33" s="122"/>
      <c r="D33" s="123"/>
      <c r="E33" s="70"/>
      <c r="F33" s="71"/>
      <c r="G33" s="71"/>
      <c r="H33" s="84"/>
      <c r="I33" s="3"/>
      <c r="J33" s="3"/>
    </row>
    <row r="34" spans="1:10" ht="28.5" customHeight="1" x14ac:dyDescent="0.15">
      <c r="A34" s="70"/>
      <c r="B34" s="84"/>
      <c r="C34" s="122"/>
      <c r="D34" s="123"/>
      <c r="E34" s="70"/>
      <c r="F34" s="71"/>
      <c r="G34" s="71"/>
      <c r="H34" s="84"/>
      <c r="I34" s="3"/>
      <c r="J34" s="3"/>
    </row>
    <row r="35" spans="1:10" ht="28.5" customHeight="1" x14ac:dyDescent="0.15">
      <c r="A35" s="70"/>
      <c r="B35" s="84"/>
      <c r="C35" s="122"/>
      <c r="D35" s="123"/>
      <c r="E35" s="70"/>
      <c r="F35" s="71"/>
      <c r="G35" s="71"/>
      <c r="H35" s="84"/>
      <c r="I35" s="3"/>
      <c r="J35" s="3"/>
    </row>
    <row r="36" spans="1:10" ht="28.5" customHeight="1" x14ac:dyDescent="0.15">
      <c r="A36" s="70"/>
      <c r="B36" s="84"/>
      <c r="C36" s="122"/>
      <c r="D36" s="123"/>
      <c r="E36" s="70"/>
      <c r="F36" s="71"/>
      <c r="G36" s="71"/>
      <c r="H36" s="84"/>
      <c r="I36" s="3"/>
      <c r="J36" s="3"/>
    </row>
    <row r="37" spans="1:10" ht="28.5" customHeight="1" x14ac:dyDescent="0.15">
      <c r="A37" s="70"/>
      <c r="B37" s="84"/>
      <c r="C37" s="122"/>
      <c r="D37" s="123"/>
      <c r="E37" s="70"/>
      <c r="F37" s="71"/>
      <c r="G37" s="71"/>
      <c r="H37" s="84"/>
      <c r="I37" s="3"/>
      <c r="J37" s="3"/>
    </row>
    <row r="38" spans="1:10" ht="28.5" customHeight="1" x14ac:dyDescent="0.15">
      <c r="A38" s="70"/>
      <c r="B38" s="84"/>
      <c r="C38" s="122"/>
      <c r="D38" s="123"/>
      <c r="E38" s="70"/>
      <c r="F38" s="71"/>
      <c r="G38" s="71"/>
      <c r="H38" s="84"/>
      <c r="I38" s="3"/>
      <c r="J38" s="3"/>
    </row>
    <row r="39" spans="1:10" ht="28.5" customHeight="1" x14ac:dyDescent="0.15">
      <c r="A39" s="70"/>
      <c r="B39" s="84"/>
      <c r="C39" s="122"/>
      <c r="D39" s="123"/>
      <c r="E39" s="70"/>
      <c r="F39" s="71"/>
      <c r="G39" s="71"/>
      <c r="H39" s="84"/>
      <c r="I39" s="3"/>
      <c r="J39" s="3"/>
    </row>
    <row r="40" spans="1:10" ht="28.5" customHeight="1" x14ac:dyDescent="0.15">
      <c r="A40" s="70"/>
      <c r="B40" s="84"/>
      <c r="C40" s="122"/>
      <c r="D40" s="123"/>
      <c r="E40" s="70"/>
      <c r="F40" s="71"/>
      <c r="G40" s="71"/>
      <c r="H40" s="84"/>
      <c r="I40" s="3"/>
      <c r="J40" s="3"/>
    </row>
    <row r="41" spans="1:10" ht="28.5" customHeight="1" x14ac:dyDescent="0.15">
      <c r="A41" s="70"/>
      <c r="B41" s="84"/>
      <c r="C41" s="122"/>
      <c r="D41" s="123"/>
      <c r="E41" s="70"/>
      <c r="F41" s="71"/>
      <c r="G41" s="71"/>
      <c r="H41" s="84"/>
      <c r="I41" s="3"/>
      <c r="J41" s="3"/>
    </row>
    <row r="42" spans="1:10" ht="28.5" customHeight="1" x14ac:dyDescent="0.15">
      <c r="A42" s="70"/>
      <c r="B42" s="84"/>
      <c r="C42" s="122"/>
      <c r="D42" s="123"/>
      <c r="E42" s="70"/>
      <c r="F42" s="71"/>
      <c r="G42" s="71"/>
      <c r="H42" s="84"/>
      <c r="I42" s="3"/>
      <c r="J42" s="3"/>
    </row>
    <row r="43" spans="1:10" ht="28.5" customHeight="1" x14ac:dyDescent="0.15">
      <c r="A43" s="70"/>
      <c r="B43" s="84"/>
      <c r="C43" s="122"/>
      <c r="D43" s="123"/>
      <c r="E43" s="70"/>
      <c r="F43" s="71"/>
      <c r="G43" s="71"/>
      <c r="H43" s="84"/>
      <c r="I43" s="3"/>
      <c r="J43" s="3"/>
    </row>
    <row r="44" spans="1:10" ht="28.5" customHeight="1" x14ac:dyDescent="0.15">
      <c r="A44" s="70"/>
      <c r="B44" s="84"/>
      <c r="C44" s="122"/>
      <c r="D44" s="123"/>
      <c r="E44" s="70"/>
      <c r="F44" s="71"/>
      <c r="G44" s="71"/>
      <c r="H44" s="84"/>
      <c r="I44" s="3"/>
      <c r="J44" s="3"/>
    </row>
    <row r="45" spans="1:10" ht="28.5" customHeight="1" x14ac:dyDescent="0.15">
      <c r="A45" s="70"/>
      <c r="B45" s="84"/>
      <c r="C45" s="122"/>
      <c r="D45" s="123"/>
      <c r="E45" s="70"/>
      <c r="F45" s="71"/>
      <c r="G45" s="71"/>
      <c r="H45" s="84"/>
      <c r="I45" s="3"/>
      <c r="J45" s="3"/>
    </row>
    <row r="46" spans="1:10" ht="28.5" customHeight="1" x14ac:dyDescent="0.15">
      <c r="A46" s="70"/>
      <c r="B46" s="84"/>
      <c r="C46" s="122"/>
      <c r="D46" s="123"/>
      <c r="E46" s="70"/>
      <c r="F46" s="71"/>
      <c r="G46" s="71"/>
      <c r="H46" s="84"/>
      <c r="I46" s="3"/>
      <c r="J46" s="3"/>
    </row>
    <row r="47" spans="1:10" ht="28.5" customHeight="1" x14ac:dyDescent="0.15">
      <c r="A47" s="70"/>
      <c r="B47" s="84"/>
      <c r="C47" s="122"/>
      <c r="D47" s="123"/>
      <c r="E47" s="70"/>
      <c r="F47" s="71"/>
      <c r="G47" s="71"/>
      <c r="H47" s="84"/>
      <c r="I47" s="3"/>
      <c r="J47" s="3"/>
    </row>
    <row r="48" spans="1:10" ht="28.5" customHeight="1" thickBot="1" x14ac:dyDescent="0.2">
      <c r="A48" s="134"/>
      <c r="B48" s="136"/>
      <c r="C48" s="124"/>
      <c r="D48" s="125"/>
      <c r="E48" s="134"/>
      <c r="F48" s="135"/>
      <c r="G48" s="135"/>
      <c r="H48" s="136"/>
      <c r="I48" s="3"/>
      <c r="J48" s="3"/>
    </row>
    <row r="49" spans="1:10" ht="27.75" customHeight="1" thickTop="1" x14ac:dyDescent="0.15">
      <c r="A49" s="137" t="s">
        <v>71</v>
      </c>
      <c r="B49" s="103"/>
      <c r="C49" s="33" t="s">
        <v>84</v>
      </c>
      <c r="D49" s="22">
        <f>SUM(C26:D48)</f>
        <v>32000</v>
      </c>
      <c r="E49" s="137"/>
      <c r="F49" s="102"/>
      <c r="G49" s="102"/>
      <c r="H49" s="103"/>
      <c r="I49" s="3"/>
      <c r="J49" s="3"/>
    </row>
    <row r="50" spans="1:10" ht="20.25" customHeight="1" x14ac:dyDescent="0.15">
      <c r="E50" s="7"/>
      <c r="F50" s="7"/>
      <c r="G50" s="119" t="s">
        <v>79</v>
      </c>
      <c r="H50" s="119"/>
      <c r="I50" s="19"/>
      <c r="J50" s="19"/>
    </row>
    <row r="51" spans="1:10" x14ac:dyDescent="0.15">
      <c r="F51" s="73" t="s">
        <v>85</v>
      </c>
      <c r="G51" s="73"/>
      <c r="H51" s="73"/>
    </row>
  </sheetData>
  <mergeCells count="137">
    <mergeCell ref="F51:H51"/>
    <mergeCell ref="A48:B48"/>
    <mergeCell ref="C48:D48"/>
    <mergeCell ref="E48:H48"/>
    <mergeCell ref="A49:B49"/>
    <mergeCell ref="E49:H49"/>
    <mergeCell ref="G50:H50"/>
    <mergeCell ref="A46:B46"/>
    <mergeCell ref="C46:D46"/>
    <mergeCell ref="E46:H46"/>
    <mergeCell ref="A47:B47"/>
    <mergeCell ref="C47:D47"/>
    <mergeCell ref="E47:H47"/>
    <mergeCell ref="A44:B44"/>
    <mergeCell ref="C44:D44"/>
    <mergeCell ref="E44:H44"/>
    <mergeCell ref="A45:B45"/>
    <mergeCell ref="C45:D45"/>
    <mergeCell ref="E45:H45"/>
    <mergeCell ref="A42:B42"/>
    <mergeCell ref="C42:D42"/>
    <mergeCell ref="E42:H42"/>
    <mergeCell ref="A43:B43"/>
    <mergeCell ref="C43:D43"/>
    <mergeCell ref="E43:H43"/>
    <mergeCell ref="A40:B40"/>
    <mergeCell ref="C40:D40"/>
    <mergeCell ref="E40:H40"/>
    <mergeCell ref="A41:B41"/>
    <mergeCell ref="C41:D41"/>
    <mergeCell ref="E41:H41"/>
    <mergeCell ref="A38:B38"/>
    <mergeCell ref="C38:D38"/>
    <mergeCell ref="E38:H38"/>
    <mergeCell ref="A39:B39"/>
    <mergeCell ref="C39:D39"/>
    <mergeCell ref="E39:H39"/>
    <mergeCell ref="A36:B36"/>
    <mergeCell ref="C36:D36"/>
    <mergeCell ref="E36:H36"/>
    <mergeCell ref="A37:B37"/>
    <mergeCell ref="C37:D37"/>
    <mergeCell ref="E37:H37"/>
    <mergeCell ref="A34:B34"/>
    <mergeCell ref="C34:D34"/>
    <mergeCell ref="E34:H34"/>
    <mergeCell ref="A35:B35"/>
    <mergeCell ref="C35:D35"/>
    <mergeCell ref="E35:H35"/>
    <mergeCell ref="A32:B32"/>
    <mergeCell ref="C32:D32"/>
    <mergeCell ref="E32:H32"/>
    <mergeCell ref="A33:B33"/>
    <mergeCell ref="C33:D33"/>
    <mergeCell ref="E33:H33"/>
    <mergeCell ref="A30:B30"/>
    <mergeCell ref="C30:D30"/>
    <mergeCell ref="E30:H30"/>
    <mergeCell ref="A31:B31"/>
    <mergeCell ref="C31:D31"/>
    <mergeCell ref="E31:H31"/>
    <mergeCell ref="A28:B28"/>
    <mergeCell ref="C28:D28"/>
    <mergeCell ref="E28:H28"/>
    <mergeCell ref="A29:B29"/>
    <mergeCell ref="C29:D29"/>
    <mergeCell ref="E29:H29"/>
    <mergeCell ref="A26:B26"/>
    <mergeCell ref="C26:D26"/>
    <mergeCell ref="E26:H26"/>
    <mergeCell ref="A27:B27"/>
    <mergeCell ref="C27:D27"/>
    <mergeCell ref="E27:H27"/>
    <mergeCell ref="G20:H20"/>
    <mergeCell ref="G21:H21"/>
    <mergeCell ref="A24:H24"/>
    <mergeCell ref="A25:B25"/>
    <mergeCell ref="C25:D25"/>
    <mergeCell ref="E25:H25"/>
    <mergeCell ref="B17:D17"/>
    <mergeCell ref="E17:F17"/>
    <mergeCell ref="G17:H17"/>
    <mergeCell ref="B18:D18"/>
    <mergeCell ref="E18:F18"/>
    <mergeCell ref="G18:H18"/>
    <mergeCell ref="B15:D15"/>
    <mergeCell ref="E15:F15"/>
    <mergeCell ref="G15:H15"/>
    <mergeCell ref="B16:D16"/>
    <mergeCell ref="E16:F16"/>
    <mergeCell ref="G16:H16"/>
    <mergeCell ref="A12:A19"/>
    <mergeCell ref="B12:D12"/>
    <mergeCell ref="E12:F12"/>
    <mergeCell ref="G12:H12"/>
    <mergeCell ref="B13:D13"/>
    <mergeCell ref="E13:F13"/>
    <mergeCell ref="G13:H13"/>
    <mergeCell ref="B14:D14"/>
    <mergeCell ref="E14:F14"/>
    <mergeCell ref="G14:H14"/>
    <mergeCell ref="B19:D19"/>
    <mergeCell ref="K5:L5"/>
    <mergeCell ref="E8:F8"/>
    <mergeCell ref="G8:H8"/>
    <mergeCell ref="C9:D9"/>
    <mergeCell ref="E9:F9"/>
    <mergeCell ref="G9:H9"/>
    <mergeCell ref="B10:D10"/>
    <mergeCell ref="G10:H10"/>
    <mergeCell ref="C6:D6"/>
    <mergeCell ref="E6:F6"/>
    <mergeCell ref="G6:H6"/>
    <mergeCell ref="A1:H1"/>
    <mergeCell ref="A2:A10"/>
    <mergeCell ref="B2:D2"/>
    <mergeCell ref="E2:F2"/>
    <mergeCell ref="G2:H2"/>
    <mergeCell ref="J2:M2"/>
    <mergeCell ref="B3:D3"/>
    <mergeCell ref="G3:H3"/>
    <mergeCell ref="K3:L3"/>
    <mergeCell ref="B4:B6"/>
    <mergeCell ref="K6:L6"/>
    <mergeCell ref="B7:B9"/>
    <mergeCell ref="C7:D7"/>
    <mergeCell ref="E7:F7"/>
    <mergeCell ref="G7:H7"/>
    <mergeCell ref="K7:L7"/>
    <mergeCell ref="C8:D8"/>
    <mergeCell ref="C4:D4"/>
    <mergeCell ref="E4:F4"/>
    <mergeCell ref="G4:H4"/>
    <mergeCell ref="K4:L4"/>
    <mergeCell ref="C5:D5"/>
    <mergeCell ref="E5:F5"/>
    <mergeCell ref="G5:H5"/>
  </mergeCells>
  <phoneticPr fontId="1"/>
  <pageMargins left="0.7" right="0.7" top="0.75" bottom="0.75" header="0.3" footer="0.3"/>
  <pageSetup paperSize="9" orientation="portrait" verticalDpi="1200" r:id="rId1"/>
  <headerFooter differentFirst="1">
    <oddHeader>&amp;R&amp;"BIZ UDゴシック,標準"心澄助成金申請用紙(別紙3)</oddHeader>
    <firstHeader>&amp;C&amp;18&amp;KFF0000記入例&amp;R&amp;"BIZ UDゴシック,標準"心澄助成金申請用紙(別紙2)</first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view="pageLayout" zoomScaleNormal="100" workbookViewId="0">
      <selection activeCell="C6" sqref="C6"/>
    </sheetView>
  </sheetViews>
  <sheetFormatPr defaultRowHeight="12.75" x14ac:dyDescent="0.15"/>
  <cols>
    <col min="1" max="1" width="13.140625" style="2" bestFit="1" customWidth="1"/>
    <col min="2" max="2" width="25.7109375" style="2" customWidth="1"/>
    <col min="3" max="3" width="24.85546875" style="2" customWidth="1"/>
    <col min="4" max="4" width="29.28515625" style="2" customWidth="1"/>
    <col min="5" max="5" width="3.140625" style="2" customWidth="1"/>
    <col min="6" max="6" width="2.7109375" style="2" bestFit="1" customWidth="1"/>
    <col min="7" max="16384" width="9.140625" style="2"/>
  </cols>
  <sheetData>
    <row r="1" spans="1:11" ht="30" customHeight="1" x14ac:dyDescent="0.15">
      <c r="A1" s="117" t="s">
        <v>98</v>
      </c>
      <c r="B1" s="117"/>
      <c r="C1" s="117"/>
      <c r="D1" s="117"/>
      <c r="E1" s="23"/>
      <c r="F1" s="23"/>
      <c r="G1" s="23"/>
      <c r="H1" s="23"/>
      <c r="I1" s="23"/>
      <c r="J1" s="21"/>
      <c r="K1" s="21"/>
    </row>
    <row r="2" spans="1:11" ht="22.5" customHeight="1" x14ac:dyDescent="0.15">
      <c r="A2" s="3"/>
      <c r="B2" s="3"/>
      <c r="C2" s="3"/>
      <c r="D2" s="29" t="s">
        <v>159</v>
      </c>
      <c r="E2" s="3"/>
      <c r="F2" s="75" t="s">
        <v>50</v>
      </c>
      <c r="G2" s="75"/>
      <c r="H2" s="75"/>
      <c r="I2" s="75"/>
    </row>
    <row r="3" spans="1:11" ht="22.5" customHeight="1" x14ac:dyDescent="0.15">
      <c r="A3" s="29"/>
      <c r="D3" s="2" t="s">
        <v>99</v>
      </c>
      <c r="E3" s="3"/>
      <c r="F3" s="75">
        <v>1</v>
      </c>
      <c r="G3" s="110" t="s">
        <v>100</v>
      </c>
      <c r="H3" s="110"/>
      <c r="I3" s="75" t="str">
        <f>IF(COUNTA(B5:B9)&gt;=5,"ＯＫ","×")</f>
        <v>×</v>
      </c>
    </row>
    <row r="4" spans="1:11" ht="31.35" customHeight="1" x14ac:dyDescent="0.15">
      <c r="A4" s="35" t="s">
        <v>101</v>
      </c>
      <c r="B4" s="35" t="s">
        <v>102</v>
      </c>
      <c r="C4" s="35" t="s">
        <v>172</v>
      </c>
      <c r="D4" s="35" t="s">
        <v>173</v>
      </c>
      <c r="E4" s="3"/>
      <c r="F4" s="75"/>
      <c r="G4" s="110"/>
      <c r="H4" s="110"/>
      <c r="I4" s="75"/>
    </row>
    <row r="5" spans="1:11" ht="58.5" customHeight="1" x14ac:dyDescent="0.15">
      <c r="A5" s="35" t="s">
        <v>103</v>
      </c>
      <c r="B5" s="25"/>
      <c r="C5" s="25"/>
      <c r="D5" s="25"/>
      <c r="E5" s="3"/>
      <c r="F5" s="3"/>
    </row>
    <row r="6" spans="1:11" ht="58.5" customHeight="1" x14ac:dyDescent="0.15">
      <c r="A6" s="35">
        <v>2</v>
      </c>
      <c r="B6" s="25"/>
      <c r="C6" s="25"/>
      <c r="D6" s="25"/>
      <c r="E6" s="3"/>
      <c r="F6" s="3"/>
    </row>
    <row r="7" spans="1:11" ht="58.5" customHeight="1" x14ac:dyDescent="0.15">
      <c r="A7" s="35">
        <v>3</v>
      </c>
      <c r="B7" s="25"/>
      <c r="C7" s="25"/>
      <c r="D7" s="25"/>
      <c r="E7" s="3"/>
      <c r="F7" s="3"/>
    </row>
    <row r="8" spans="1:11" ht="58.5" customHeight="1" x14ac:dyDescent="0.15">
      <c r="A8" s="35">
        <v>4</v>
      </c>
      <c r="B8" s="25"/>
      <c r="C8" s="25"/>
      <c r="D8" s="25"/>
      <c r="E8" s="3"/>
    </row>
    <row r="9" spans="1:11" ht="58.5" customHeight="1" x14ac:dyDescent="0.15">
      <c r="A9" s="35">
        <v>5</v>
      </c>
      <c r="B9" s="25"/>
      <c r="C9" s="25"/>
      <c r="D9" s="25"/>
      <c r="E9" s="3"/>
      <c r="F9" s="16"/>
    </row>
    <row r="10" spans="1:11" ht="18.75" x14ac:dyDescent="0.15">
      <c r="A10" s="8"/>
      <c r="E10" s="3"/>
      <c r="F10" s="17"/>
    </row>
    <row r="11" spans="1:11" ht="15.75" customHeight="1" x14ac:dyDescent="0.15">
      <c r="A11" s="85" t="s">
        <v>104</v>
      </c>
      <c r="B11" s="85"/>
      <c r="C11" s="85"/>
      <c r="D11" s="85"/>
      <c r="F11" s="17"/>
    </row>
    <row r="12" spans="1:11" ht="18.75" x14ac:dyDescent="0.15">
      <c r="E12" s="16"/>
      <c r="F12" s="17"/>
    </row>
    <row r="13" spans="1:11" ht="18.75" x14ac:dyDescent="0.15">
      <c r="E13" s="17"/>
      <c r="F13" s="17"/>
    </row>
    <row r="14" spans="1:11" ht="18.75" x14ac:dyDescent="0.15">
      <c r="E14" s="17"/>
      <c r="F14" s="17"/>
    </row>
    <row r="15" spans="1:11" ht="18.75" x14ac:dyDescent="0.15">
      <c r="E15" s="17"/>
      <c r="F15" s="17"/>
    </row>
    <row r="16" spans="1:11" ht="18.75" x14ac:dyDescent="0.15">
      <c r="E16" s="17"/>
      <c r="F16" s="18"/>
    </row>
    <row r="17" spans="5:6" ht="18.75" x14ac:dyDescent="0.15">
      <c r="E17" s="17"/>
      <c r="F17" s="19"/>
    </row>
    <row r="18" spans="5:6" ht="18.75" x14ac:dyDescent="0.15">
      <c r="E18" s="17"/>
      <c r="F18" s="19"/>
    </row>
    <row r="19" spans="5:6" ht="18.75" x14ac:dyDescent="0.15">
      <c r="E19" s="18"/>
    </row>
    <row r="20" spans="5:6" ht="13.5" x14ac:dyDescent="0.15">
      <c r="E20" s="19"/>
    </row>
    <row r="21" spans="5:6" ht="21" x14ac:dyDescent="0.15">
      <c r="E21" s="19"/>
      <c r="F21" s="21"/>
    </row>
    <row r="22" spans="5:6" x14ac:dyDescent="0.15">
      <c r="F22" s="3"/>
    </row>
    <row r="23" spans="5:6" x14ac:dyDescent="0.15">
      <c r="F23" s="3"/>
    </row>
    <row r="24" spans="5:6" ht="21" x14ac:dyDescent="0.15">
      <c r="E24" s="21"/>
      <c r="F24" s="3"/>
    </row>
    <row r="25" spans="5:6" x14ac:dyDescent="0.15">
      <c r="E25" s="3"/>
      <c r="F25" s="3"/>
    </row>
    <row r="26" spans="5:6" x14ac:dyDescent="0.15">
      <c r="E26" s="3"/>
      <c r="F26" s="3"/>
    </row>
    <row r="27" spans="5:6" x14ac:dyDescent="0.15">
      <c r="E27" s="3"/>
      <c r="F27" s="3"/>
    </row>
    <row r="28" spans="5:6" x14ac:dyDescent="0.15">
      <c r="E28" s="3"/>
      <c r="F28" s="3"/>
    </row>
    <row r="29" spans="5:6" x14ac:dyDescent="0.15">
      <c r="E29" s="3"/>
      <c r="F29" s="3"/>
    </row>
    <row r="30" spans="5:6" x14ac:dyDescent="0.15">
      <c r="E30" s="3"/>
      <c r="F30" s="3"/>
    </row>
    <row r="31" spans="5:6" x14ac:dyDescent="0.15">
      <c r="E31" s="3"/>
      <c r="F31" s="3"/>
    </row>
    <row r="32" spans="5:6" x14ac:dyDescent="0.15">
      <c r="E32" s="3"/>
      <c r="F32" s="3"/>
    </row>
    <row r="33" spans="5:6" x14ac:dyDescent="0.15">
      <c r="E33" s="3"/>
      <c r="F33" s="3"/>
    </row>
    <row r="34" spans="5:6" x14ac:dyDescent="0.15">
      <c r="E34" s="3"/>
      <c r="F34" s="3"/>
    </row>
    <row r="35" spans="5:6" x14ac:dyDescent="0.15">
      <c r="E35" s="3"/>
      <c r="F35" s="3"/>
    </row>
    <row r="36" spans="5:6" x14ac:dyDescent="0.15">
      <c r="E36" s="3"/>
      <c r="F36" s="3"/>
    </row>
    <row r="37" spans="5:6" x14ac:dyDescent="0.15">
      <c r="E37" s="3"/>
      <c r="F37" s="3"/>
    </row>
    <row r="38" spans="5:6" x14ac:dyDescent="0.15">
      <c r="E38" s="3"/>
      <c r="F38" s="3"/>
    </row>
    <row r="39" spans="5:6" x14ac:dyDescent="0.15">
      <c r="E39" s="3"/>
      <c r="F39" s="3"/>
    </row>
    <row r="40" spans="5:6" x14ac:dyDescent="0.15">
      <c r="E40" s="3"/>
      <c r="F40" s="3"/>
    </row>
    <row r="41" spans="5:6" x14ac:dyDescent="0.15">
      <c r="E41" s="3"/>
      <c r="F41" s="3"/>
    </row>
    <row r="42" spans="5:6" x14ac:dyDescent="0.15">
      <c r="E42" s="3"/>
      <c r="F42" s="3"/>
    </row>
    <row r="43" spans="5:6" x14ac:dyDescent="0.15">
      <c r="E43" s="3"/>
      <c r="F43" s="3"/>
    </row>
    <row r="44" spans="5:6" x14ac:dyDescent="0.15">
      <c r="E44" s="3"/>
      <c r="F44" s="3"/>
    </row>
    <row r="45" spans="5:6" x14ac:dyDescent="0.15">
      <c r="E45" s="3"/>
      <c r="F45" s="3"/>
    </row>
    <row r="46" spans="5:6" x14ac:dyDescent="0.15">
      <c r="E46" s="3"/>
      <c r="F46" s="3"/>
    </row>
    <row r="47" spans="5:6" ht="13.5" x14ac:dyDescent="0.15">
      <c r="E47" s="3"/>
      <c r="F47" s="19"/>
    </row>
    <row r="48" spans="5:6" x14ac:dyDescent="0.15">
      <c r="E48" s="3"/>
    </row>
    <row r="49" spans="5:5" x14ac:dyDescent="0.15">
      <c r="E49" s="3"/>
    </row>
    <row r="50" spans="5:5" ht="13.5" x14ac:dyDescent="0.15">
      <c r="E50" s="19"/>
    </row>
  </sheetData>
  <mergeCells count="6">
    <mergeCell ref="A1:D1"/>
    <mergeCell ref="A11:D11"/>
    <mergeCell ref="F2:I2"/>
    <mergeCell ref="G3:H4"/>
    <mergeCell ref="I3:I4"/>
    <mergeCell ref="F3:F4"/>
  </mergeCells>
  <phoneticPr fontId="1"/>
  <pageMargins left="0.7" right="0.7" top="0.75" bottom="0.75" header="0.3" footer="0.3"/>
  <pageSetup paperSize="9" orientation="portrait" verticalDpi="1200" r:id="rId1"/>
  <headerFooter>
    <oddHeader>&amp;L&amp;"BIZ UDゴシック,標準"応募様式2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view="pageLayout" zoomScaleNormal="100" workbookViewId="0">
      <selection activeCell="E3" sqref="E3"/>
    </sheetView>
  </sheetViews>
  <sheetFormatPr defaultRowHeight="12.75" x14ac:dyDescent="0.15"/>
  <cols>
    <col min="1" max="1" width="3" customWidth="1"/>
    <col min="2" max="2" width="18.7109375" bestFit="1" customWidth="1"/>
    <col min="3" max="3" width="24" customWidth="1"/>
    <col min="4" max="5" width="29.85546875" customWidth="1"/>
  </cols>
  <sheetData>
    <row r="1" spans="1:5" ht="22.5" customHeight="1" x14ac:dyDescent="0.15">
      <c r="A1" s="75" t="s">
        <v>105</v>
      </c>
      <c r="B1" s="75"/>
      <c r="C1" s="30" t="s">
        <v>106</v>
      </c>
      <c r="D1" s="30" t="s">
        <v>107</v>
      </c>
      <c r="E1" s="30" t="s">
        <v>108</v>
      </c>
    </row>
    <row r="2" spans="1:5" ht="58.5" customHeight="1" x14ac:dyDescent="0.15">
      <c r="A2" s="34">
        <v>1</v>
      </c>
      <c r="B2" s="13" t="s">
        <v>87</v>
      </c>
      <c r="C2" s="14" t="s">
        <v>178</v>
      </c>
      <c r="D2" s="14" t="s">
        <v>109</v>
      </c>
      <c r="E2" s="14"/>
    </row>
    <row r="3" spans="1:5" ht="58.5" customHeight="1" x14ac:dyDescent="0.15">
      <c r="A3" s="34">
        <v>2</v>
      </c>
      <c r="B3" s="13" t="s">
        <v>88</v>
      </c>
      <c r="C3" s="14" t="s">
        <v>110</v>
      </c>
      <c r="D3" s="14" t="s">
        <v>111</v>
      </c>
      <c r="E3" s="14" t="s">
        <v>112</v>
      </c>
    </row>
    <row r="4" spans="1:5" ht="81.75" customHeight="1" x14ac:dyDescent="0.15">
      <c r="A4" s="34">
        <v>3</v>
      </c>
      <c r="B4" s="13" t="s">
        <v>113</v>
      </c>
      <c r="C4" s="14" t="s">
        <v>114</v>
      </c>
      <c r="D4" s="14" t="s">
        <v>140</v>
      </c>
      <c r="E4" s="185" t="s">
        <v>185</v>
      </c>
    </row>
    <row r="5" spans="1:5" ht="58.5" customHeight="1" x14ac:dyDescent="0.15">
      <c r="A5" s="34">
        <v>4</v>
      </c>
      <c r="B5" s="13" t="s">
        <v>115</v>
      </c>
      <c r="C5" s="14" t="s">
        <v>116</v>
      </c>
      <c r="D5" s="14" t="s">
        <v>117</v>
      </c>
      <c r="E5" s="186"/>
    </row>
    <row r="6" spans="1:5" ht="58.5" customHeight="1" x14ac:dyDescent="0.15">
      <c r="A6" s="34">
        <v>5</v>
      </c>
      <c r="B6" s="15" t="s">
        <v>187</v>
      </c>
      <c r="C6" s="14" t="s">
        <v>118</v>
      </c>
      <c r="D6" s="14" t="s">
        <v>119</v>
      </c>
      <c r="E6" s="186"/>
    </row>
    <row r="7" spans="1:5" ht="58.5" customHeight="1" x14ac:dyDescent="0.15">
      <c r="A7" s="34">
        <v>6</v>
      </c>
      <c r="B7" s="13" t="s">
        <v>120</v>
      </c>
      <c r="C7" s="14" t="s">
        <v>121</v>
      </c>
      <c r="D7" s="14" t="s">
        <v>179</v>
      </c>
      <c r="E7" s="186"/>
    </row>
    <row r="8" spans="1:5" ht="46.5" customHeight="1" x14ac:dyDescent="0.15">
      <c r="A8" s="34">
        <v>7</v>
      </c>
      <c r="B8" s="13" t="s">
        <v>91</v>
      </c>
      <c r="C8" s="14" t="s">
        <v>184</v>
      </c>
      <c r="D8" s="14" t="s">
        <v>122</v>
      </c>
      <c r="E8" s="186"/>
    </row>
    <row r="9" spans="1:5" ht="46.5" customHeight="1" x14ac:dyDescent="0.15">
      <c r="A9" s="34">
        <v>8</v>
      </c>
      <c r="B9" s="13" t="s">
        <v>123</v>
      </c>
      <c r="C9" s="44" t="s">
        <v>124</v>
      </c>
      <c r="D9" s="44" t="s">
        <v>125</v>
      </c>
      <c r="E9" s="186"/>
    </row>
    <row r="10" spans="1:5" ht="58.5" customHeight="1" x14ac:dyDescent="0.15">
      <c r="A10" s="34">
        <v>9</v>
      </c>
      <c r="B10" s="13" t="s">
        <v>90</v>
      </c>
      <c r="C10" s="44" t="s">
        <v>181</v>
      </c>
      <c r="D10" s="44" t="s">
        <v>180</v>
      </c>
      <c r="E10" s="186"/>
    </row>
    <row r="11" spans="1:5" ht="39" customHeight="1" x14ac:dyDescent="0.15">
      <c r="A11" s="34">
        <v>10</v>
      </c>
      <c r="B11" s="13" t="s">
        <v>126</v>
      </c>
      <c r="C11" s="14" t="s">
        <v>127</v>
      </c>
      <c r="D11" s="14" t="s">
        <v>128</v>
      </c>
      <c r="E11" s="186"/>
    </row>
    <row r="12" spans="1:5" ht="39" customHeight="1" x14ac:dyDescent="0.15">
      <c r="A12" s="34">
        <v>11</v>
      </c>
      <c r="B12" s="13" t="s">
        <v>129</v>
      </c>
      <c r="C12" s="14" t="s">
        <v>183</v>
      </c>
      <c r="D12" s="14" t="s">
        <v>130</v>
      </c>
      <c r="E12" s="186"/>
    </row>
    <row r="13" spans="1:5" ht="54.75" customHeight="1" x14ac:dyDescent="0.15">
      <c r="A13" s="34">
        <v>12</v>
      </c>
      <c r="B13" s="13" t="s">
        <v>131</v>
      </c>
      <c r="C13" s="14" t="s">
        <v>182</v>
      </c>
      <c r="D13" s="14" t="s">
        <v>132</v>
      </c>
      <c r="E13" s="186"/>
    </row>
    <row r="14" spans="1:5" ht="51" x14ac:dyDescent="0.15">
      <c r="A14" s="34">
        <v>13</v>
      </c>
      <c r="B14" s="15" t="s">
        <v>186</v>
      </c>
      <c r="C14" s="14" t="s">
        <v>133</v>
      </c>
      <c r="D14" s="14" t="s">
        <v>134</v>
      </c>
      <c r="E14" s="187"/>
    </row>
    <row r="15" spans="1:5" ht="52.5" customHeight="1" x14ac:dyDescent="0.15"/>
    <row r="16" spans="1:5" ht="52.5" customHeight="1" x14ac:dyDescent="0.15"/>
    <row r="17" ht="52.5" customHeight="1" x14ac:dyDescent="0.15"/>
    <row r="18" ht="52.5" customHeight="1" x14ac:dyDescent="0.15"/>
    <row r="19" ht="52.5" customHeight="1" x14ac:dyDescent="0.15"/>
    <row r="20" ht="52.5" customHeight="1" x14ac:dyDescent="0.15"/>
    <row r="21" ht="52.5" customHeight="1" x14ac:dyDescent="0.15"/>
    <row r="22" ht="52.5" customHeight="1" x14ac:dyDescent="0.15"/>
    <row r="23" ht="52.5" customHeight="1" x14ac:dyDescent="0.15"/>
    <row r="24" ht="52.5" customHeight="1" x14ac:dyDescent="0.15"/>
    <row r="25" ht="52.5" customHeight="1" x14ac:dyDescent="0.15"/>
    <row r="26" ht="52.5" customHeight="1" x14ac:dyDescent="0.15"/>
    <row r="27" ht="52.5" customHeight="1" x14ac:dyDescent="0.15"/>
    <row r="28" ht="52.5" customHeight="1" x14ac:dyDescent="0.15"/>
    <row r="29" ht="52.5" customHeight="1" x14ac:dyDescent="0.15"/>
    <row r="30" ht="52.5" customHeight="1" x14ac:dyDescent="0.15"/>
    <row r="31" ht="52.5" customHeight="1" x14ac:dyDescent="0.15"/>
    <row r="32" ht="52.5" customHeight="1" x14ac:dyDescent="0.15"/>
  </sheetData>
  <mergeCells count="2">
    <mergeCell ref="A1:B1"/>
    <mergeCell ref="E4:E14"/>
  </mergeCells>
  <phoneticPr fontId="1"/>
  <pageMargins left="0.25" right="0.25" top="0.75" bottom="0.75" header="0.3" footer="0.3"/>
  <pageSetup paperSize="9" orientation="portrait" verticalDpi="1200" r:id="rId1"/>
  <headerFooter>
    <oddHeader>&amp;L別紙参照1 (助成対象経費について)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view="pageLayout" topLeftCell="A8" zoomScaleNormal="100" workbookViewId="0">
      <selection activeCell="D22" sqref="D22:M22"/>
    </sheetView>
  </sheetViews>
  <sheetFormatPr defaultRowHeight="12.75" x14ac:dyDescent="0.15"/>
  <cols>
    <col min="1" max="1" width="5" customWidth="1"/>
    <col min="2" max="2" width="5.28515625" customWidth="1"/>
    <col min="3" max="3" width="3.85546875" customWidth="1"/>
    <col min="4" max="4" width="7" customWidth="1"/>
    <col min="5" max="5" width="11" customWidth="1"/>
    <col min="6" max="8" width="7" customWidth="1"/>
    <col min="9" max="13" width="8" customWidth="1"/>
    <col min="14" max="14" width="6.42578125" customWidth="1"/>
    <col min="15" max="16" width="15.42578125" customWidth="1"/>
  </cols>
  <sheetData>
    <row r="1" spans="1:16" ht="21" customHeight="1" x14ac:dyDescent="0.15">
      <c r="I1" s="188" t="s">
        <v>39</v>
      </c>
      <c r="J1" s="188"/>
      <c r="K1" s="188"/>
      <c r="L1" s="188"/>
      <c r="M1" s="188"/>
    </row>
    <row r="2" spans="1:16" x14ac:dyDescent="0.15">
      <c r="O2" s="46"/>
      <c r="P2" s="46"/>
    </row>
    <row r="3" spans="1:16" ht="17.25" customHeight="1" x14ac:dyDescent="0.15">
      <c r="A3" s="190" t="s">
        <v>144</v>
      </c>
      <c r="B3" s="190"/>
      <c r="C3" s="190"/>
      <c r="D3" s="190"/>
      <c r="E3" s="190"/>
    </row>
    <row r="4" spans="1:16" ht="17.25" customHeight="1" x14ac:dyDescent="0.15">
      <c r="A4" s="190" t="s">
        <v>152</v>
      </c>
      <c r="B4" s="190"/>
      <c r="C4" s="190"/>
      <c r="D4" s="190"/>
      <c r="E4" s="190"/>
    </row>
    <row r="6" spans="1:16" ht="18" customHeight="1" x14ac:dyDescent="0.15">
      <c r="F6" s="191" t="s">
        <v>145</v>
      </c>
      <c r="G6" s="191"/>
      <c r="H6" s="191" t="s">
        <v>146</v>
      </c>
      <c r="I6" s="191"/>
      <c r="J6" s="191"/>
      <c r="K6" s="191"/>
      <c r="L6" s="191"/>
      <c r="M6" s="191"/>
    </row>
    <row r="7" spans="1:16" ht="18" customHeight="1" x14ac:dyDescent="0.15">
      <c r="F7" s="191"/>
      <c r="G7" s="191"/>
      <c r="H7" s="191"/>
      <c r="I7" s="191"/>
      <c r="J7" s="191"/>
      <c r="K7" s="191"/>
      <c r="L7" s="191"/>
      <c r="M7" s="191"/>
    </row>
    <row r="8" spans="1:16" ht="18" customHeight="1" x14ac:dyDescent="0.15">
      <c r="F8" s="191"/>
      <c r="G8" s="191"/>
      <c r="H8" s="191" t="s">
        <v>147</v>
      </c>
      <c r="I8" s="191"/>
      <c r="J8" s="191"/>
      <c r="K8" s="191"/>
      <c r="L8" s="191"/>
      <c r="M8" s="191" t="s">
        <v>24</v>
      </c>
    </row>
    <row r="9" spans="1:16" ht="18" customHeight="1" x14ac:dyDescent="0.15">
      <c r="F9" s="191"/>
      <c r="G9" s="191"/>
      <c r="H9" s="191"/>
      <c r="I9" s="191"/>
      <c r="J9" s="191"/>
      <c r="K9" s="191"/>
      <c r="L9" s="191"/>
      <c r="M9" s="191"/>
    </row>
    <row r="12" spans="1:16" ht="27.75" customHeight="1" x14ac:dyDescent="0.15">
      <c r="A12" s="192" t="s">
        <v>143</v>
      </c>
      <c r="B12" s="193"/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93"/>
    </row>
    <row r="14" spans="1:16" ht="33.75" customHeight="1" x14ac:dyDescent="0.15">
      <c r="A14" s="194" t="s">
        <v>148</v>
      </c>
      <c r="B14" s="195"/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5"/>
    </row>
    <row r="15" spans="1:16" ht="17.25" customHeight="1" x14ac:dyDescent="0.15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</row>
    <row r="16" spans="1:16" ht="30.75" customHeight="1" x14ac:dyDescent="0.15">
      <c r="B16" s="47" t="s">
        <v>6</v>
      </c>
      <c r="C16" s="189" t="s">
        <v>167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</row>
    <row r="17" spans="2:13" ht="13.5" customHeight="1" x14ac:dyDescent="0.15"/>
    <row r="18" spans="2:13" ht="30.75" customHeight="1" x14ac:dyDescent="0.15">
      <c r="B18" s="47" t="s">
        <v>6</v>
      </c>
      <c r="C18" s="189" t="s">
        <v>160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</row>
    <row r="19" spans="2:13" ht="22.5" customHeight="1" x14ac:dyDescent="0.15">
      <c r="C19" s="45" t="s">
        <v>149</v>
      </c>
      <c r="D19" s="189" t="s">
        <v>161</v>
      </c>
      <c r="E19" s="189"/>
      <c r="F19" s="189"/>
      <c r="G19" s="189"/>
      <c r="H19" s="189"/>
      <c r="I19" s="189"/>
      <c r="J19" s="189"/>
      <c r="K19" s="189"/>
      <c r="L19" s="189"/>
      <c r="M19" s="189"/>
    </row>
    <row r="20" spans="2:13" ht="22.5" customHeight="1" x14ac:dyDescent="0.15">
      <c r="C20" s="45" t="s">
        <v>150</v>
      </c>
      <c r="D20" s="189" t="s">
        <v>162</v>
      </c>
      <c r="E20" s="189"/>
      <c r="F20" s="189"/>
      <c r="G20" s="189"/>
      <c r="H20" s="189"/>
      <c r="I20" s="189"/>
      <c r="J20" s="189"/>
      <c r="K20" s="189"/>
      <c r="L20" s="189"/>
      <c r="M20" s="189"/>
    </row>
    <row r="21" spans="2:13" ht="22.5" customHeight="1" x14ac:dyDescent="0.15">
      <c r="C21" s="45" t="s">
        <v>151</v>
      </c>
      <c r="D21" s="189" t="s">
        <v>163</v>
      </c>
      <c r="E21" s="189"/>
      <c r="F21" s="189"/>
      <c r="G21" s="189"/>
      <c r="H21" s="189"/>
      <c r="I21" s="189"/>
      <c r="J21" s="189"/>
      <c r="K21" s="189"/>
      <c r="L21" s="189"/>
      <c r="M21" s="189"/>
    </row>
    <row r="22" spans="2:13" ht="22.5" customHeight="1" x14ac:dyDescent="0.15">
      <c r="C22" s="45" t="s">
        <v>164</v>
      </c>
      <c r="D22" s="189" t="s">
        <v>165</v>
      </c>
      <c r="E22" s="189"/>
      <c r="F22" s="189"/>
      <c r="G22" s="189"/>
      <c r="H22" s="189"/>
      <c r="I22" s="189"/>
      <c r="J22" s="189"/>
      <c r="K22" s="189"/>
      <c r="L22" s="189"/>
      <c r="M22" s="189"/>
    </row>
    <row r="23" spans="2:13" ht="13.5" customHeight="1" x14ac:dyDescent="0.15">
      <c r="C23" s="45"/>
      <c r="D23" s="48"/>
      <c r="E23" s="48"/>
      <c r="F23" s="48"/>
      <c r="G23" s="48"/>
      <c r="H23" s="48"/>
      <c r="I23" s="48"/>
      <c r="J23" s="48"/>
      <c r="K23" s="48"/>
      <c r="L23" s="48"/>
      <c r="M23" s="48"/>
    </row>
    <row r="24" spans="2:13" ht="30.75" customHeight="1" x14ac:dyDescent="0.15">
      <c r="B24" s="47" t="s">
        <v>6</v>
      </c>
      <c r="C24" s="189" t="s">
        <v>166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</row>
  </sheetData>
  <mergeCells count="18">
    <mergeCell ref="C24:M24"/>
    <mergeCell ref="F6:G9"/>
    <mergeCell ref="H6:H7"/>
    <mergeCell ref="H8:H9"/>
    <mergeCell ref="M8:M9"/>
    <mergeCell ref="D22:M22"/>
    <mergeCell ref="D19:M19"/>
    <mergeCell ref="D20:M20"/>
    <mergeCell ref="D21:M21"/>
    <mergeCell ref="I1:M1"/>
    <mergeCell ref="C16:M16"/>
    <mergeCell ref="A3:E3"/>
    <mergeCell ref="A4:E4"/>
    <mergeCell ref="C18:M18"/>
    <mergeCell ref="I6:M7"/>
    <mergeCell ref="A12:M12"/>
    <mergeCell ref="A14:M14"/>
    <mergeCell ref="I8:L9"/>
  </mergeCells>
  <phoneticPr fontId="1"/>
  <conditionalFormatting sqref="B16 B18 B24">
    <cfRule type="containsText" dxfId="0" priority="1" operator="containsText" text="□">
      <formula>NOT(ISERROR(SEARCH("□",B16)))</formula>
    </cfRule>
  </conditionalFormatting>
  <dataValidations count="1">
    <dataValidation type="list" allowBlank="1" showInputMessage="1" showErrorMessage="1" sqref="B18 B16 B24">
      <formula1>"☑,□"</formula1>
    </dataValidation>
  </dataValidations>
  <pageMargins left="0.7" right="0.7" top="0.75" bottom="0.75" header="0.3" footer="0.3"/>
  <pageSetup paperSize="9" orientation="portrait" verticalDpi="1200" r:id="rId1"/>
  <headerFooter>
    <oddHeader>&amp;L応募様式3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4</vt:i4>
      </vt:variant>
    </vt:vector>
  </HeadingPairs>
  <TitlesOfParts>
    <vt:vector size="14" baseType="lpstr">
      <vt:lpstr>応募書類チェックリスト</vt:lpstr>
      <vt:lpstr>助成事業申請書</vt:lpstr>
      <vt:lpstr>助成事業申請書 (記入例)</vt:lpstr>
      <vt:lpstr>事業計画書</vt:lpstr>
      <vt:lpstr>事業収支予算書及び事業支出精算明細書</vt:lpstr>
      <vt:lpstr>収支予算書(記入例)</vt:lpstr>
      <vt:lpstr>団体名簿</vt:lpstr>
      <vt:lpstr>【参考資料】助成対象経費一覧</vt:lpstr>
      <vt:lpstr>誓約書</vt:lpstr>
      <vt:lpstr>承諾書</vt:lpstr>
      <vt:lpstr>事業計画書!Print_Area</vt:lpstr>
      <vt:lpstr>事業収支予算書及び事業支出精算明細書!Print_Area</vt:lpstr>
      <vt:lpstr>'収支予算書(記入例)'!Print_Area</vt:lpstr>
      <vt:lpstr>団体名簿!Print_Area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shinjoupc02</dc:creator>
  <cp:keywords/>
  <dc:description/>
  <cp:lastModifiedBy>shinjoupc02</cp:lastModifiedBy>
  <cp:revision/>
  <cp:lastPrinted>2023-08-25T08:59:56Z</cp:lastPrinted>
  <dcterms:created xsi:type="dcterms:W3CDTF">2023-08-04T09:57:56Z</dcterms:created>
  <dcterms:modified xsi:type="dcterms:W3CDTF">2023-09-20T08:51:27Z</dcterms:modified>
  <cp:category/>
  <cp:contentStatus/>
</cp:coreProperties>
</file>